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4429_200117" sheetId="1" r:id="rId1"/>
    <sheet name="CAT" sheetId="2" r:id="rId2"/>
  </sheets>
  <definedNames>
    <definedName name="_xlnm._FilterDatabase" localSheetId="0" hidden="1">'4429_200117'!$A$3:$AZ$237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M199" i="1" l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03" i="1"/>
  <c r="M222" i="1"/>
  <c r="M221" i="1"/>
  <c r="M220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2" i="1"/>
  <c r="M201" i="1"/>
  <c r="M200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" i="1"/>
</calcChain>
</file>

<file path=xl/sharedStrings.xml><?xml version="1.0" encoding="utf-8"?>
<sst xmlns="http://schemas.openxmlformats.org/spreadsheetml/2006/main" count="2177" uniqueCount="404">
  <si>
    <t>SEASON</t>
  </si>
  <si>
    <t>ARTICLE</t>
  </si>
  <si>
    <t>IMAGE 1</t>
  </si>
  <si>
    <t>COLOR</t>
  </si>
  <si>
    <t>COLOR DESCRIPTION</t>
  </si>
  <si>
    <t>PRODUCT NAME</t>
  </si>
  <si>
    <t>SUPPL. CATEGORY</t>
  </si>
  <si>
    <t>PARENT GROUP</t>
  </si>
  <si>
    <t>GENDER</t>
  </si>
  <si>
    <t>BRAND</t>
  </si>
  <si>
    <t>WHS</t>
  </si>
  <si>
    <t>RRP</t>
  </si>
  <si>
    <t>QTY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</si>
  <si>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</si>
  <si>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</si>
  <si>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</si>
  <si>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</si>
  <si>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</si>
  <si>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</si>
  <si>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</si>
  <si>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</si>
  <si>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</si>
  <si>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</si>
  <si>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34,5</t>
  </si>
  <si>
    <t>35</t>
  </si>
  <si>
    <t>35,5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</si>
  <si>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</si>
  <si>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</si>
  <si>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</si>
  <si>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</si>
  <si>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</si>
  <si>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</si>
  <si>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</si>
  <si>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</si>
  <si>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</si>
  <si>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40,5</t>
  </si>
  <si>
    <t>41</t>
  </si>
  <si>
    <t>41,5</t>
  </si>
  <si>
    <t>42</t>
  </si>
  <si>
    <t>42,5</t>
  </si>
  <si>
    <t>43</t>
  </si>
  <si>
    <t>43,5</t>
  </si>
  <si>
    <t>44</t>
  </si>
  <si>
    <t>44,5</t>
  </si>
  <si>
    <t>45</t>
  </si>
  <si>
    <t>45,5</t>
  </si>
  <si>
    <t>46</t>
  </si>
  <si>
    <t>46,5</t>
  </si>
  <si>
    <t>47</t>
  </si>
  <si>
    <t>48</t>
  </si>
  <si>
    <t>49</t>
  </si>
  <si>
    <t>50</t>
  </si>
  <si>
    <t>SS</t>
  </si>
  <si>
    <t>33061352</t>
  </si>
  <si>
    <t>00001</t>
  </si>
  <si>
    <t>ATOLL/BLACK</t>
  </si>
  <si>
    <t>SNEAKERS</t>
  </si>
  <si>
    <t>S5040 TRAIL RUNNING</t>
  </si>
  <si>
    <t>NO INFO</t>
  </si>
  <si>
    <t>ADULT</t>
  </si>
  <si>
    <t>FEMALE</t>
  </si>
  <si>
    <t>SCARPA</t>
  </si>
  <si>
    <t>FW</t>
  </si>
  <si>
    <t>33075202</t>
  </si>
  <si>
    <t>00003</t>
  </si>
  <si>
    <t>BLACK</t>
  </si>
  <si>
    <t>33076352</t>
  </si>
  <si>
    <t>RED ROSE/WHITE</t>
  </si>
  <si>
    <t>00008</t>
  </si>
  <si>
    <t>BLUE/BLACK</t>
  </si>
  <si>
    <t>00009</t>
  </si>
  <si>
    <t>OASIS/DEEP GREEN</t>
  </si>
  <si>
    <t>00010</t>
  </si>
  <si>
    <t>WHITE/WHITE</t>
  </si>
  <si>
    <t>33078202</t>
  </si>
  <si>
    <t>PORT ROYAL/RED ORANGE</t>
  </si>
  <si>
    <t>00002</t>
  </si>
  <si>
    <t>LAVENDER/SUNNY LIGHT</t>
  </si>
  <si>
    <t>MINERAL GREEN/GRAY</t>
  </si>
  <si>
    <t>00004</t>
  </si>
  <si>
    <t>ANTHRACITE/BLUE TURQUOISE</t>
  </si>
  <si>
    <t>00005</t>
  </si>
  <si>
    <t>BLACK/BLACK</t>
  </si>
  <si>
    <t>33080202</t>
  </si>
  <si>
    <t>BLACK/PROVENCE</t>
  </si>
  <si>
    <t>S5020 HIKING</t>
  </si>
  <si>
    <t>BLUE/FUXIA</t>
  </si>
  <si>
    <t>33080352</t>
  </si>
  <si>
    <t>BLACK/CHERRY</t>
  </si>
  <si>
    <t>63084202</t>
  </si>
  <si>
    <t>MIDGRAY/STORM GRAY/LAGOON GREEN</t>
  </si>
  <si>
    <t>63313352</t>
  </si>
  <si>
    <t>GREEN BLUE</t>
  </si>
  <si>
    <t>72602352</t>
  </si>
  <si>
    <t>AQUA/VIOLET BLUE</t>
  </si>
  <si>
    <t>S3001 APPROACH</t>
  </si>
  <si>
    <t>72695202</t>
  </si>
  <si>
    <t>BLUE BAY/SUNNY ORANGE</t>
  </si>
  <si>
    <t>72700202</t>
  </si>
  <si>
    <t>BLUE BAY/SUNNY LIME</t>
  </si>
  <si>
    <t>72700352</t>
  </si>
  <si>
    <t>NILE BLUE/VIOLET BLUE</t>
  </si>
  <si>
    <t>PLUM/SUNNY LIME</t>
  </si>
  <si>
    <t>BLUE/VIOLET BLUE</t>
  </si>
  <si>
    <t>72701202</t>
  </si>
  <si>
    <t>ANTHRACITE/TURQUOISE</t>
  </si>
  <si>
    <t>72701352</t>
  </si>
  <si>
    <t>30012200</t>
  </si>
  <si>
    <t>DARK GRAY</t>
  </si>
  <si>
    <t>UNISEX</t>
  </si>
  <si>
    <t>30012350</t>
  </si>
  <si>
    <t>32507350</t>
  </si>
  <si>
    <t>00007</t>
  </si>
  <si>
    <t>WHITE</t>
  </si>
  <si>
    <t>S7001 URBAN OUTDOOR</t>
  </si>
  <si>
    <t>LIME</t>
  </si>
  <si>
    <t>00017</t>
  </si>
  <si>
    <t>BRIGHT FLAME</t>
  </si>
  <si>
    <t>32605100</t>
  </si>
  <si>
    <t>00006</t>
  </si>
  <si>
    <t>COCOA</t>
  </si>
  <si>
    <t>32605200</t>
  </si>
  <si>
    <t>00050</t>
  </si>
  <si>
    <t>TAUPE</t>
  </si>
  <si>
    <t>00056</t>
  </si>
  <si>
    <t>COCOA/COCOA</t>
  </si>
  <si>
    <t>32605350</t>
  </si>
  <si>
    <t>00150</t>
  </si>
  <si>
    <t>DARK BROWN</t>
  </si>
  <si>
    <t>00214</t>
  </si>
  <si>
    <t>DARK CITRUS</t>
  </si>
  <si>
    <t>00215</t>
  </si>
  <si>
    <t>MALDIVE</t>
  </si>
  <si>
    <t>32616350</t>
  </si>
  <si>
    <t>KAKO</t>
  </si>
  <si>
    <t>32618100</t>
  </si>
  <si>
    <t>THYME GREEN</t>
  </si>
  <si>
    <t>RUST</t>
  </si>
  <si>
    <t>32618200</t>
  </si>
  <si>
    <t>RUM</t>
  </si>
  <si>
    <t>32626350</t>
  </si>
  <si>
    <t>DENIM BLACK</t>
  </si>
  <si>
    <t>32638100</t>
  </si>
  <si>
    <t>32650100</t>
  </si>
  <si>
    <t>32671200</t>
  </si>
  <si>
    <t>BROWN</t>
  </si>
  <si>
    <t>NATURAL</t>
  </si>
  <si>
    <t>RUBIN</t>
  </si>
  <si>
    <t>32671350</t>
  </si>
  <si>
    <t>SASSO</t>
  </si>
  <si>
    <t>GRAY</t>
  </si>
  <si>
    <t>32676200</t>
  </si>
  <si>
    <t>NIGHT</t>
  </si>
  <si>
    <t>EARTH</t>
  </si>
  <si>
    <t>32678200</t>
  </si>
  <si>
    <t>32682200</t>
  </si>
  <si>
    <t>00012</t>
  </si>
  <si>
    <t>GINGER</t>
  </si>
  <si>
    <t>00016</t>
  </si>
  <si>
    <t>GLICINE</t>
  </si>
  <si>
    <t>00018</t>
  </si>
  <si>
    <t>ROSE</t>
  </si>
  <si>
    <t>00019</t>
  </si>
  <si>
    <t>ELECTRIC BLUE</t>
  </si>
  <si>
    <t>32705200</t>
  </si>
  <si>
    <t>SHARK/LILAC</t>
  </si>
  <si>
    <t>BLUE COSMO/ICE</t>
  </si>
  <si>
    <t>32706350</t>
  </si>
  <si>
    <t>NIGHT BLUE</t>
  </si>
  <si>
    <t>AZURE</t>
  </si>
  <si>
    <t>RED</t>
  </si>
  <si>
    <t>RASPBERRY</t>
  </si>
  <si>
    <t>32710200</t>
  </si>
  <si>
    <t>PLUM</t>
  </si>
  <si>
    <t>OCRA</t>
  </si>
  <si>
    <t>32710350</t>
  </si>
  <si>
    <t>BEIGE</t>
  </si>
  <si>
    <t>ANTRACITE</t>
  </si>
  <si>
    <t>32711350</t>
  </si>
  <si>
    <t>PUMPKIN</t>
  </si>
  <si>
    <t>TONIC</t>
  </si>
  <si>
    <t>33061351</t>
  </si>
  <si>
    <t>AZURE/BLACK</t>
  </si>
  <si>
    <t>33071351</t>
  </si>
  <si>
    <t>NEON GREEN/ORANGE</t>
  </si>
  <si>
    <t>33072200</t>
  </si>
  <si>
    <t>33072350</t>
  </si>
  <si>
    <t>ACID LIME/BLACK</t>
  </si>
  <si>
    <t>33072352</t>
  </si>
  <si>
    <t>BRIGHT RED/WHITE</t>
  </si>
  <si>
    <t>33075201</t>
  </si>
  <si>
    <t>ACID LIME/SEAWEED</t>
  </si>
  <si>
    <t>33076351</t>
  </si>
  <si>
    <t>AZURE/BLACK/BLACK</t>
  </si>
  <si>
    <t>33078201</t>
  </si>
  <si>
    <t>BLUE/SPICY ORANGE</t>
  </si>
  <si>
    <t>ANTHRACITE/LAKE BLUE</t>
  </si>
  <si>
    <t>33078351</t>
  </si>
  <si>
    <t>ORANGE/BLACK</t>
  </si>
  <si>
    <t>33079351</t>
  </si>
  <si>
    <t>GRAY/AZURE</t>
  </si>
  <si>
    <t>33079352</t>
  </si>
  <si>
    <t>LIGHT GRAY/ARUBA BLUE</t>
  </si>
  <si>
    <t>33080200</t>
  </si>
  <si>
    <t>BLACK/OTTANIO</t>
  </si>
  <si>
    <t>BLUE/FIESTA</t>
  </si>
  <si>
    <t>33080350</t>
  </si>
  <si>
    <t>FREE/DOME</t>
  </si>
  <si>
    <t>63070201</t>
  </si>
  <si>
    <t>CHARCOAL/SULPHUR GREEN</t>
  </si>
  <si>
    <t>63074201</t>
  </si>
  <si>
    <t>LICHEN GREEN/STORM GRAY/GRAY</t>
  </si>
  <si>
    <t>GRAY/STORM GRAY/LAKE BLUE</t>
  </si>
  <si>
    <t>63315200</t>
  </si>
  <si>
    <t>63317200</t>
  </si>
  <si>
    <t>63321200</t>
  </si>
  <si>
    <t>SMOKE</t>
  </si>
  <si>
    <t>72602351</t>
  </si>
  <si>
    <t>TAUPE/MANGO</t>
  </si>
  <si>
    <t>72603350</t>
  </si>
  <si>
    <t>PURPLE/GRAY</t>
  </si>
  <si>
    <t>GRASS/GRAY</t>
  </si>
  <si>
    <t>CLOUD/GRAY</t>
  </si>
  <si>
    <t>72604350</t>
  </si>
  <si>
    <t>PURPLE</t>
  </si>
  <si>
    <t>72700200</t>
  </si>
  <si>
    <t>COSMIC BLUE/ORANGE</t>
  </si>
  <si>
    <t>ANTHRACITE/ALPINE GREEN</t>
  </si>
  <si>
    <t>72700350</t>
  </si>
  <si>
    <t>ROCK/ORANGE</t>
  </si>
  <si>
    <t>BLUE/ACID LIME</t>
  </si>
  <si>
    <t>72701200</t>
  </si>
  <si>
    <t>72701350</t>
  </si>
  <si>
    <t>30461353</t>
  </si>
  <si>
    <t>S5530 YOUTH</t>
  </si>
  <si>
    <t>KIDS</t>
  </si>
  <si>
    <t>CORAL</t>
  </si>
  <si>
    <t>MILITARY</t>
  </si>
  <si>
    <t>00011</t>
  </si>
  <si>
    <t>GRAY/RED</t>
  </si>
  <si>
    <t>30462353</t>
  </si>
  <si>
    <t>NAVY</t>
  </si>
  <si>
    <t>30472203</t>
  </si>
  <si>
    <t>BLACK/ACID GREEN</t>
  </si>
  <si>
    <t>30472353</t>
  </si>
  <si>
    <t>JEANS/GRAY</t>
  </si>
  <si>
    <t>30555203</t>
  </si>
  <si>
    <t>BLACK/ARUBA BLUE</t>
  </si>
  <si>
    <t>30556353</t>
  </si>
  <si>
    <t>DARK BLUE</t>
  </si>
  <si>
    <t>MOSS</t>
  </si>
  <si>
    <t>LILAC</t>
  </si>
  <si>
    <t>30557353</t>
  </si>
  <si>
    <t>AZURE/ORANGE</t>
  </si>
  <si>
    <t>GREEN FLASH/GREEN</t>
  </si>
  <si>
    <t>30467353</t>
  </si>
  <si>
    <t>ORANGE</t>
  </si>
  <si>
    <t>SANDALS</t>
  </si>
  <si>
    <t>30023202</t>
  </si>
  <si>
    <t>BIRCH/JADE</t>
  </si>
  <si>
    <t>ANKLE BOOTS</t>
  </si>
  <si>
    <t>30030202</t>
  </si>
  <si>
    <t>GRAY/ARCTIC</t>
  </si>
  <si>
    <t>30031202</t>
  </si>
  <si>
    <t>CERAMIC/GRAY</t>
  </si>
  <si>
    <t>CONIFER</t>
  </si>
  <si>
    <t>60028252</t>
  </si>
  <si>
    <t>SHARK/BALTIC</t>
  </si>
  <si>
    <t>S5001 BACKPACKING TREKKING</t>
  </si>
  <si>
    <t>SHARK/CORAL</t>
  </si>
  <si>
    <t>60267202</t>
  </si>
  <si>
    <t>TITANIUM/CHERRY</t>
  </si>
  <si>
    <t>TITANIUM/GREEN BLUE</t>
  </si>
  <si>
    <t>61056202</t>
  </si>
  <si>
    <t>MIDGRAY/SMOKE/PASTEL GREEN</t>
  </si>
  <si>
    <t>61100202</t>
  </si>
  <si>
    <t>EBONY</t>
  </si>
  <si>
    <t>63060202</t>
  </si>
  <si>
    <t>CHARCOAL/DARK PLUM</t>
  </si>
  <si>
    <t>63090202</t>
  </si>
  <si>
    <t>GRAY/RED PLUM</t>
  </si>
  <si>
    <t>STORM GRAY/AQUA</t>
  </si>
  <si>
    <t>SAGE/LIGHT GREEN</t>
  </si>
  <si>
    <t>63130202</t>
  </si>
  <si>
    <t>63311202</t>
  </si>
  <si>
    <t>SHARK/RED ROSE</t>
  </si>
  <si>
    <t>CONIFER/MALDIVE</t>
  </si>
  <si>
    <t>67070202</t>
  </si>
  <si>
    <t>DARK COFFEE/RED PLUM</t>
  </si>
  <si>
    <t>67075202</t>
  </si>
  <si>
    <t>TITANIUM/RED IBISCUS</t>
  </si>
  <si>
    <t>67080202</t>
  </si>
  <si>
    <t>SAGE/RED ROSE</t>
  </si>
  <si>
    <t>71045202</t>
  </si>
  <si>
    <t>S2001 MOUNTAIN</t>
  </si>
  <si>
    <t>71100202</t>
  </si>
  <si>
    <t>30030200</t>
  </si>
  <si>
    <t>GRAY/STONE BLUE</t>
  </si>
  <si>
    <t>30031201</t>
  </si>
  <si>
    <t>TONIC/GRAY</t>
  </si>
  <si>
    <t>SHARK/LIME</t>
  </si>
  <si>
    <t>32612200</t>
  </si>
  <si>
    <t>DUSTY GREEN</t>
  </si>
  <si>
    <t>DEEP NIGHT</t>
  </si>
  <si>
    <t>RED VELVET</t>
  </si>
  <si>
    <t>32653100</t>
  </si>
  <si>
    <t>MID DARK BROWN</t>
  </si>
  <si>
    <t>32653200</t>
  </si>
  <si>
    <t>32658200</t>
  </si>
  <si>
    <t>32685200</t>
  </si>
  <si>
    <t>OTTANIO</t>
  </si>
  <si>
    <t>TABACCO</t>
  </si>
  <si>
    <t>TEMERAIRE</t>
  </si>
  <si>
    <t>NILE BLUE</t>
  </si>
  <si>
    <t>BLUE COSMO</t>
  </si>
  <si>
    <t>60026250</t>
  </si>
  <si>
    <t>SHARK/OCTANE</t>
  </si>
  <si>
    <t>60028250</t>
  </si>
  <si>
    <t>60257201</t>
  </si>
  <si>
    <t>CIGAR/RUST</t>
  </si>
  <si>
    <t>TITANIUM/LAKE BLUE</t>
  </si>
  <si>
    <t>61056200</t>
  </si>
  <si>
    <t>TITANIUM/GRAY/GRASSHOPPER</t>
  </si>
  <si>
    <t>63050201</t>
  </si>
  <si>
    <t>63090200</t>
  </si>
  <si>
    <t>IRON GRAY/ORANGE</t>
  </si>
  <si>
    <t>BLUE/LIGHT BLUE</t>
  </si>
  <si>
    <t>63130200</t>
  </si>
  <si>
    <t>63311200</t>
  </si>
  <si>
    <t>SHARK/LAKE BLUE</t>
  </si>
  <si>
    <t>BLUE COSMO/TONIC</t>
  </si>
  <si>
    <t>63319200</t>
  </si>
  <si>
    <t>67070200</t>
  </si>
  <si>
    <t>DARK COFFEE/RUST</t>
  </si>
  <si>
    <t>70053001</t>
  </si>
  <si>
    <t>STONE/LIGHT GRAY</t>
  </si>
  <si>
    <t>S4001 CLIMBING</t>
  </si>
  <si>
    <t>71045200</t>
  </si>
  <si>
    <t>30405213</t>
  </si>
  <si>
    <t>30408203</t>
  </si>
  <si>
    <t>30473203</t>
  </si>
  <si>
    <t>BLACK/TURQUOISE</t>
  </si>
  <si>
    <t>30474203</t>
  </si>
  <si>
    <t>30480203</t>
  </si>
  <si>
    <t>NAVY/TURQUOISE</t>
  </si>
  <si>
    <t>GRAY/ORANGE</t>
  </si>
  <si>
    <t>30501203</t>
  </si>
  <si>
    <t>BLUE/TURQUOISE</t>
  </si>
  <si>
    <t>DARK GRAY/YELLOW</t>
  </si>
  <si>
    <t>30502203</t>
  </si>
  <si>
    <t>BROWN/RED</t>
  </si>
  <si>
    <t>AVIO/SAGE</t>
  </si>
  <si>
    <t>30503203</t>
  </si>
  <si>
    <t>30505203</t>
  </si>
  <si>
    <t>BROWN/OTTANIO</t>
  </si>
  <si>
    <t>DARK GRAY/LILAC</t>
  </si>
  <si>
    <t>30506203</t>
  </si>
  <si>
    <t>OLTREMARE/TURQUOISE</t>
  </si>
  <si>
    <t>30551353</t>
  </si>
  <si>
    <t>GRAY/OTTANIO</t>
  </si>
  <si>
    <t>70018002</t>
  </si>
  <si>
    <t>ICEFALL/MANDARIN RED</t>
  </si>
  <si>
    <t>BALLET FLATS</t>
  </si>
  <si>
    <t>70038002</t>
  </si>
  <si>
    <t>DUST GRAY/BLACK</t>
  </si>
  <si>
    <t>70044002</t>
  </si>
  <si>
    <t>AQUA/BLACK</t>
  </si>
  <si>
    <t>70053002</t>
  </si>
  <si>
    <t>MALVA/MILK</t>
  </si>
  <si>
    <t>70058002</t>
  </si>
  <si>
    <t>BLACK/AQUA</t>
  </si>
  <si>
    <t>70061002</t>
  </si>
  <si>
    <t>DAHLIA/AQUA</t>
  </si>
  <si>
    <t>70062002</t>
  </si>
  <si>
    <t>MALDIVE/LIGHT GRAY</t>
  </si>
  <si>
    <t>70067002</t>
  </si>
  <si>
    <t>WHITE/BLACK</t>
  </si>
  <si>
    <t>70074002</t>
  </si>
  <si>
    <t>DUST GRAY/AQUA</t>
  </si>
  <si>
    <t>70097002</t>
  </si>
  <si>
    <t>24000</t>
  </si>
  <si>
    <t>LOAFERS</t>
  </si>
  <si>
    <t>MALE</t>
  </si>
  <si>
    <t>24001100</t>
  </si>
  <si>
    <t>SHARK</t>
  </si>
  <si>
    <t>70018001</t>
  </si>
  <si>
    <t>MANGROVE/PAPAYA</t>
  </si>
  <si>
    <t>70038000</t>
  </si>
  <si>
    <t>DUST GRAY/MANGO</t>
  </si>
  <si>
    <t>70044000</t>
  </si>
  <si>
    <t>BRIGHT ORANGE</t>
  </si>
  <si>
    <t>70054000</t>
  </si>
  <si>
    <t>70058001</t>
  </si>
  <si>
    <t>BLACK/RED</t>
  </si>
  <si>
    <t>70061001</t>
  </si>
  <si>
    <t>OCEAN/YELLOW</t>
  </si>
  <si>
    <t>70062000</t>
  </si>
  <si>
    <t>COVEY/LIGHT GRAY</t>
  </si>
  <si>
    <t>70066000</t>
  </si>
  <si>
    <t>70077000</t>
  </si>
  <si>
    <t>70097001</t>
  </si>
  <si>
    <t>INK</t>
  </si>
  <si>
    <t>Sum of QTY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</si>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</sst>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1809]#,##0.00;\-[$€-1809]#,##0.00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3</xdr:row>
      <xdr:rowOff>47625</xdr:rowOff>
    </xdr:from>
    <xdr:to>
      <xdr:col>2</xdr:col>
      <xdr:colOff>2066925</xdr:colOff>
      <xdr:row>3</xdr:row>
      <xdr:rowOff>2286000</xdr:rowOff>
    </xdr:to>
    <xdr:pic>
      <xdr:nvPicPr>
        <xdr:cNvPr id="1025" name="33061-352_0000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10001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4</xdr:row>
      <xdr:rowOff>47625</xdr:rowOff>
    </xdr:from>
    <xdr:to>
      <xdr:col>2</xdr:col>
      <xdr:colOff>2066925</xdr:colOff>
      <xdr:row>4</xdr:row>
      <xdr:rowOff>2286000</xdr:rowOff>
    </xdr:to>
    <xdr:pic>
      <xdr:nvPicPr>
        <xdr:cNvPr id="1026" name="33075-202_0000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3525" y="33337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5</xdr:row>
      <xdr:rowOff>47625</xdr:rowOff>
    </xdr:from>
    <xdr:to>
      <xdr:col>2</xdr:col>
      <xdr:colOff>2066925</xdr:colOff>
      <xdr:row>5</xdr:row>
      <xdr:rowOff>2286000</xdr:rowOff>
    </xdr:to>
    <xdr:pic>
      <xdr:nvPicPr>
        <xdr:cNvPr id="1027" name="33076-352_0000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33525" y="56673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6</xdr:row>
      <xdr:rowOff>47625</xdr:rowOff>
    </xdr:from>
    <xdr:to>
      <xdr:col>2</xdr:col>
      <xdr:colOff>2066925</xdr:colOff>
      <xdr:row>6</xdr:row>
      <xdr:rowOff>2286000</xdr:rowOff>
    </xdr:to>
    <xdr:pic>
      <xdr:nvPicPr>
        <xdr:cNvPr id="1028" name="33076-352_0000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33525" y="80010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7</xdr:row>
      <xdr:rowOff>47625</xdr:rowOff>
    </xdr:from>
    <xdr:to>
      <xdr:col>2</xdr:col>
      <xdr:colOff>2066925</xdr:colOff>
      <xdr:row>7</xdr:row>
      <xdr:rowOff>2286000</xdr:rowOff>
    </xdr:to>
    <xdr:pic>
      <xdr:nvPicPr>
        <xdr:cNvPr id="1029" name="33076-352_00009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33525" y="103346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8</xdr:row>
      <xdr:rowOff>47625</xdr:rowOff>
    </xdr:from>
    <xdr:to>
      <xdr:col>2</xdr:col>
      <xdr:colOff>2066925</xdr:colOff>
      <xdr:row>8</xdr:row>
      <xdr:rowOff>2286000</xdr:rowOff>
    </xdr:to>
    <xdr:pic>
      <xdr:nvPicPr>
        <xdr:cNvPr id="1030" name="33076-352_0001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33525" y="126682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9</xdr:row>
      <xdr:rowOff>47625</xdr:rowOff>
    </xdr:from>
    <xdr:to>
      <xdr:col>2</xdr:col>
      <xdr:colOff>2057400</xdr:colOff>
      <xdr:row>10</xdr:row>
      <xdr:rowOff>1123950</xdr:rowOff>
    </xdr:to>
    <xdr:pic>
      <xdr:nvPicPr>
        <xdr:cNvPr id="1031" name="33078-202_0000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52575" y="15001875"/>
          <a:ext cx="17716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11</xdr:row>
      <xdr:rowOff>47625</xdr:rowOff>
    </xdr:from>
    <xdr:to>
      <xdr:col>2</xdr:col>
      <xdr:colOff>2095500</xdr:colOff>
      <xdr:row>11</xdr:row>
      <xdr:rowOff>2286000</xdr:rowOff>
    </xdr:to>
    <xdr:pic>
      <xdr:nvPicPr>
        <xdr:cNvPr id="1032" name="33078-202_00003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" y="17335500"/>
          <a:ext cx="1857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47625</xdr:rowOff>
    </xdr:from>
    <xdr:to>
      <xdr:col>2</xdr:col>
      <xdr:colOff>2286000</xdr:colOff>
      <xdr:row>12</xdr:row>
      <xdr:rowOff>2286000</xdr:rowOff>
    </xdr:to>
    <xdr:pic>
      <xdr:nvPicPr>
        <xdr:cNvPr id="1033" name="33078-202_0000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19669125"/>
          <a:ext cx="2238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</xdr:row>
      <xdr:rowOff>542925</xdr:rowOff>
    </xdr:from>
    <xdr:to>
      <xdr:col>2</xdr:col>
      <xdr:colOff>2286000</xdr:colOff>
      <xdr:row>13</xdr:row>
      <xdr:rowOff>1800225</xdr:rowOff>
    </xdr:to>
    <xdr:pic>
      <xdr:nvPicPr>
        <xdr:cNvPr id="1034" name="33078-202_00005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14450" y="22498050"/>
          <a:ext cx="22383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</xdr:row>
      <xdr:rowOff>47625</xdr:rowOff>
    </xdr:from>
    <xdr:to>
      <xdr:col>2</xdr:col>
      <xdr:colOff>1971675</xdr:colOff>
      <xdr:row>14</xdr:row>
      <xdr:rowOff>2286000</xdr:rowOff>
    </xdr:to>
    <xdr:pic>
      <xdr:nvPicPr>
        <xdr:cNvPr id="1035" name="33080-202_0000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28775" y="243363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</xdr:row>
      <xdr:rowOff>47625</xdr:rowOff>
    </xdr:from>
    <xdr:to>
      <xdr:col>2</xdr:col>
      <xdr:colOff>1971675</xdr:colOff>
      <xdr:row>15</xdr:row>
      <xdr:rowOff>2286000</xdr:rowOff>
    </xdr:to>
    <xdr:pic>
      <xdr:nvPicPr>
        <xdr:cNvPr id="1036" name="33080-202_0000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28775" y="266700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</xdr:row>
      <xdr:rowOff>47625</xdr:rowOff>
    </xdr:from>
    <xdr:to>
      <xdr:col>2</xdr:col>
      <xdr:colOff>1971675</xdr:colOff>
      <xdr:row>16</xdr:row>
      <xdr:rowOff>2286000</xdr:rowOff>
    </xdr:to>
    <xdr:pic>
      <xdr:nvPicPr>
        <xdr:cNvPr id="1037" name="33080-352_00001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28775" y="290036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</xdr:row>
      <xdr:rowOff>47625</xdr:rowOff>
    </xdr:from>
    <xdr:to>
      <xdr:col>2</xdr:col>
      <xdr:colOff>1971675</xdr:colOff>
      <xdr:row>17</xdr:row>
      <xdr:rowOff>2286000</xdr:rowOff>
    </xdr:to>
    <xdr:pic>
      <xdr:nvPicPr>
        <xdr:cNvPr id="1038" name="63084-202_00001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628775" y="313372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</xdr:row>
      <xdr:rowOff>47625</xdr:rowOff>
    </xdr:from>
    <xdr:to>
      <xdr:col>2</xdr:col>
      <xdr:colOff>1971675</xdr:colOff>
      <xdr:row>18</xdr:row>
      <xdr:rowOff>2286000</xdr:rowOff>
    </xdr:to>
    <xdr:pic>
      <xdr:nvPicPr>
        <xdr:cNvPr id="1039" name="63313-352_00001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28775" y="336708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</xdr:row>
      <xdr:rowOff>47625</xdr:rowOff>
    </xdr:from>
    <xdr:to>
      <xdr:col>2</xdr:col>
      <xdr:colOff>1971675</xdr:colOff>
      <xdr:row>19</xdr:row>
      <xdr:rowOff>2286000</xdr:rowOff>
    </xdr:to>
    <xdr:pic>
      <xdr:nvPicPr>
        <xdr:cNvPr id="1040" name="72602-352_00002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28775" y="360045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20</xdr:row>
      <xdr:rowOff>47625</xdr:rowOff>
    </xdr:from>
    <xdr:to>
      <xdr:col>2</xdr:col>
      <xdr:colOff>1971675</xdr:colOff>
      <xdr:row>20</xdr:row>
      <xdr:rowOff>2286000</xdr:rowOff>
    </xdr:to>
    <xdr:pic>
      <xdr:nvPicPr>
        <xdr:cNvPr id="1041" name="72695-202_0000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28775" y="383381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21</xdr:row>
      <xdr:rowOff>47625</xdr:rowOff>
    </xdr:from>
    <xdr:to>
      <xdr:col>2</xdr:col>
      <xdr:colOff>1962150</xdr:colOff>
      <xdr:row>21</xdr:row>
      <xdr:rowOff>2286000</xdr:rowOff>
    </xdr:to>
    <xdr:pic>
      <xdr:nvPicPr>
        <xdr:cNvPr id="1042" name="72700-202_00003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38300" y="40671750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47625</xdr:rowOff>
    </xdr:from>
    <xdr:to>
      <xdr:col>2</xdr:col>
      <xdr:colOff>1971675</xdr:colOff>
      <xdr:row>22</xdr:row>
      <xdr:rowOff>2286000</xdr:rowOff>
    </xdr:to>
    <xdr:pic>
      <xdr:nvPicPr>
        <xdr:cNvPr id="1043" name="72700-352_0000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28775" y="430053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23</xdr:row>
      <xdr:rowOff>47625</xdr:rowOff>
    </xdr:from>
    <xdr:to>
      <xdr:col>2</xdr:col>
      <xdr:colOff>1971675</xdr:colOff>
      <xdr:row>23</xdr:row>
      <xdr:rowOff>2286000</xdr:rowOff>
    </xdr:to>
    <xdr:pic>
      <xdr:nvPicPr>
        <xdr:cNvPr id="1044" name="72700-352_00003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28775" y="453390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581025</xdr:rowOff>
    </xdr:from>
    <xdr:to>
      <xdr:col>2</xdr:col>
      <xdr:colOff>2286000</xdr:colOff>
      <xdr:row>24</xdr:row>
      <xdr:rowOff>1752600</xdr:rowOff>
    </xdr:to>
    <xdr:pic>
      <xdr:nvPicPr>
        <xdr:cNvPr id="1045" name="72700-352_00004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14450" y="48206025"/>
          <a:ext cx="2238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25</xdr:row>
      <xdr:rowOff>0</xdr:rowOff>
    </xdr:from>
    <xdr:to>
      <xdr:col>2</xdr:col>
      <xdr:colOff>1962150</xdr:colOff>
      <xdr:row>26</xdr:row>
      <xdr:rowOff>1066800</xdr:rowOff>
    </xdr:to>
    <xdr:pic>
      <xdr:nvPicPr>
        <xdr:cNvPr id="1046" name="72701-202_0000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38300" y="49958625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26</xdr:row>
      <xdr:rowOff>47625</xdr:rowOff>
    </xdr:from>
    <xdr:to>
      <xdr:col>2</xdr:col>
      <xdr:colOff>1971675</xdr:colOff>
      <xdr:row>26</xdr:row>
      <xdr:rowOff>2286000</xdr:rowOff>
    </xdr:to>
    <xdr:pic>
      <xdr:nvPicPr>
        <xdr:cNvPr id="1047" name="72701-352_0000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28775" y="51177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27</xdr:row>
      <xdr:rowOff>47625</xdr:rowOff>
    </xdr:from>
    <xdr:to>
      <xdr:col>2</xdr:col>
      <xdr:colOff>1971675</xdr:colOff>
      <xdr:row>27</xdr:row>
      <xdr:rowOff>2286000</xdr:rowOff>
    </xdr:to>
    <xdr:pic>
      <xdr:nvPicPr>
        <xdr:cNvPr id="1048" name="30012-200_00003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28775" y="53511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28</xdr:row>
      <xdr:rowOff>304800</xdr:rowOff>
    </xdr:from>
    <xdr:to>
      <xdr:col>2</xdr:col>
      <xdr:colOff>2286000</xdr:colOff>
      <xdr:row>28</xdr:row>
      <xdr:rowOff>2028825</xdr:rowOff>
    </xdr:to>
    <xdr:pic>
      <xdr:nvPicPr>
        <xdr:cNvPr id="1049" name="30012-350_00001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14450" y="56102250"/>
          <a:ext cx="22383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29</xdr:row>
      <xdr:rowOff>47625</xdr:rowOff>
    </xdr:from>
    <xdr:to>
      <xdr:col>2</xdr:col>
      <xdr:colOff>1971675</xdr:colOff>
      <xdr:row>29</xdr:row>
      <xdr:rowOff>2286000</xdr:rowOff>
    </xdr:to>
    <xdr:pic>
      <xdr:nvPicPr>
        <xdr:cNvPr id="1050" name="32507-350_00007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28775" y="58178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30</xdr:row>
      <xdr:rowOff>47625</xdr:rowOff>
    </xdr:from>
    <xdr:to>
      <xdr:col>2</xdr:col>
      <xdr:colOff>1971675</xdr:colOff>
      <xdr:row>30</xdr:row>
      <xdr:rowOff>2286000</xdr:rowOff>
    </xdr:to>
    <xdr:pic>
      <xdr:nvPicPr>
        <xdr:cNvPr id="1051" name="32507-350_00010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28775" y="60512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31</xdr:row>
      <xdr:rowOff>561975</xdr:rowOff>
    </xdr:from>
    <xdr:to>
      <xdr:col>2</xdr:col>
      <xdr:colOff>2286000</xdr:colOff>
      <xdr:row>31</xdr:row>
      <xdr:rowOff>1781175</xdr:rowOff>
    </xdr:to>
    <xdr:pic>
      <xdr:nvPicPr>
        <xdr:cNvPr id="1052" name="32507-350_00017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14450" y="63360300"/>
          <a:ext cx="2238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32</xdr:row>
      <xdr:rowOff>47625</xdr:rowOff>
    </xdr:from>
    <xdr:to>
      <xdr:col>2</xdr:col>
      <xdr:colOff>1971675</xdr:colOff>
      <xdr:row>32</xdr:row>
      <xdr:rowOff>2286000</xdr:rowOff>
    </xdr:to>
    <xdr:pic>
      <xdr:nvPicPr>
        <xdr:cNvPr id="1053" name="32605-100_0000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28775" y="65179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33</xdr:row>
      <xdr:rowOff>581025</xdr:rowOff>
    </xdr:from>
    <xdr:to>
      <xdr:col>2</xdr:col>
      <xdr:colOff>2286000</xdr:colOff>
      <xdr:row>33</xdr:row>
      <xdr:rowOff>1752600</xdr:rowOff>
    </xdr:to>
    <xdr:pic>
      <xdr:nvPicPr>
        <xdr:cNvPr id="1054" name="32605-100_0000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314450" y="68046600"/>
          <a:ext cx="2238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34</xdr:row>
      <xdr:rowOff>647700</xdr:rowOff>
    </xdr:from>
    <xdr:to>
      <xdr:col>2</xdr:col>
      <xdr:colOff>2286000</xdr:colOff>
      <xdr:row>34</xdr:row>
      <xdr:rowOff>1685925</xdr:rowOff>
    </xdr:to>
    <xdr:pic>
      <xdr:nvPicPr>
        <xdr:cNvPr id="1055" name="32605-200_0005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314450" y="70446900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35</xdr:row>
      <xdr:rowOff>561975</xdr:rowOff>
    </xdr:from>
    <xdr:to>
      <xdr:col>2</xdr:col>
      <xdr:colOff>2286000</xdr:colOff>
      <xdr:row>35</xdr:row>
      <xdr:rowOff>1771650</xdr:rowOff>
    </xdr:to>
    <xdr:pic>
      <xdr:nvPicPr>
        <xdr:cNvPr id="1056" name="32605-200_00056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14450" y="72694800"/>
          <a:ext cx="22383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36</xdr:row>
      <xdr:rowOff>47625</xdr:rowOff>
    </xdr:from>
    <xdr:to>
      <xdr:col>2</xdr:col>
      <xdr:colOff>1971675</xdr:colOff>
      <xdr:row>36</xdr:row>
      <xdr:rowOff>2286000</xdr:rowOff>
    </xdr:to>
    <xdr:pic>
      <xdr:nvPicPr>
        <xdr:cNvPr id="1057" name="32605-350_0015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28775" y="74514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37</xdr:row>
      <xdr:rowOff>47625</xdr:rowOff>
    </xdr:from>
    <xdr:to>
      <xdr:col>2</xdr:col>
      <xdr:colOff>1971675</xdr:colOff>
      <xdr:row>37</xdr:row>
      <xdr:rowOff>2286000</xdr:rowOff>
    </xdr:to>
    <xdr:pic>
      <xdr:nvPicPr>
        <xdr:cNvPr id="1058" name="32605-350_0021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28775" y="76847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38</xdr:row>
      <xdr:rowOff>47625</xdr:rowOff>
    </xdr:from>
    <xdr:to>
      <xdr:col>2</xdr:col>
      <xdr:colOff>1971675</xdr:colOff>
      <xdr:row>38</xdr:row>
      <xdr:rowOff>2286000</xdr:rowOff>
    </xdr:to>
    <xdr:pic>
      <xdr:nvPicPr>
        <xdr:cNvPr id="1059" name="32605-350_00215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28775" y="79181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39</xdr:row>
      <xdr:rowOff>47625</xdr:rowOff>
    </xdr:from>
    <xdr:to>
      <xdr:col>2</xdr:col>
      <xdr:colOff>1971675</xdr:colOff>
      <xdr:row>39</xdr:row>
      <xdr:rowOff>2286000</xdr:rowOff>
    </xdr:to>
    <xdr:pic>
      <xdr:nvPicPr>
        <xdr:cNvPr id="1060" name="32616-350_00005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28775" y="81514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40</xdr:row>
      <xdr:rowOff>47625</xdr:rowOff>
    </xdr:from>
    <xdr:to>
      <xdr:col>2</xdr:col>
      <xdr:colOff>1971675</xdr:colOff>
      <xdr:row>40</xdr:row>
      <xdr:rowOff>2286000</xdr:rowOff>
    </xdr:to>
    <xdr:pic>
      <xdr:nvPicPr>
        <xdr:cNvPr id="1061" name="32618-100_00003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28775" y="83848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41</xdr:row>
      <xdr:rowOff>47625</xdr:rowOff>
    </xdr:from>
    <xdr:to>
      <xdr:col>2</xdr:col>
      <xdr:colOff>1971675</xdr:colOff>
      <xdr:row>41</xdr:row>
      <xdr:rowOff>2286000</xdr:rowOff>
    </xdr:to>
    <xdr:pic>
      <xdr:nvPicPr>
        <xdr:cNvPr id="1062" name="32618-100_0000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28775" y="86182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42</xdr:row>
      <xdr:rowOff>47625</xdr:rowOff>
    </xdr:from>
    <xdr:to>
      <xdr:col>2</xdr:col>
      <xdr:colOff>1971675</xdr:colOff>
      <xdr:row>42</xdr:row>
      <xdr:rowOff>2286000</xdr:rowOff>
    </xdr:to>
    <xdr:pic>
      <xdr:nvPicPr>
        <xdr:cNvPr id="1063" name="32618-200_0000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28775" y="88515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43</xdr:row>
      <xdr:rowOff>47625</xdr:rowOff>
    </xdr:from>
    <xdr:to>
      <xdr:col>2</xdr:col>
      <xdr:colOff>1971675</xdr:colOff>
      <xdr:row>43</xdr:row>
      <xdr:rowOff>2286000</xdr:rowOff>
    </xdr:to>
    <xdr:pic>
      <xdr:nvPicPr>
        <xdr:cNvPr id="1064" name="32618-200_00003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28775" y="90849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44</xdr:row>
      <xdr:rowOff>47625</xdr:rowOff>
    </xdr:from>
    <xdr:to>
      <xdr:col>2</xdr:col>
      <xdr:colOff>1971675</xdr:colOff>
      <xdr:row>44</xdr:row>
      <xdr:rowOff>2286000</xdr:rowOff>
    </xdr:to>
    <xdr:pic>
      <xdr:nvPicPr>
        <xdr:cNvPr id="1065" name="32626-350_00002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28775" y="93183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45</xdr:row>
      <xdr:rowOff>47625</xdr:rowOff>
    </xdr:from>
    <xdr:to>
      <xdr:col>2</xdr:col>
      <xdr:colOff>1971675</xdr:colOff>
      <xdr:row>45</xdr:row>
      <xdr:rowOff>2286000</xdr:rowOff>
    </xdr:to>
    <xdr:pic>
      <xdr:nvPicPr>
        <xdr:cNvPr id="1066" name="32638-100_00001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28775" y="95516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46</xdr:row>
      <xdr:rowOff>47625</xdr:rowOff>
    </xdr:from>
    <xdr:to>
      <xdr:col>2</xdr:col>
      <xdr:colOff>2076450</xdr:colOff>
      <xdr:row>46</xdr:row>
      <xdr:rowOff>2286000</xdr:rowOff>
    </xdr:to>
    <xdr:pic>
      <xdr:nvPicPr>
        <xdr:cNvPr id="1067" name="32650-100_00001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33525" y="97850325"/>
          <a:ext cx="18097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47</xdr:row>
      <xdr:rowOff>47625</xdr:rowOff>
    </xdr:from>
    <xdr:to>
      <xdr:col>2</xdr:col>
      <xdr:colOff>1971675</xdr:colOff>
      <xdr:row>47</xdr:row>
      <xdr:rowOff>2286000</xdr:rowOff>
    </xdr:to>
    <xdr:pic>
      <xdr:nvPicPr>
        <xdr:cNvPr id="1068" name="32671-200_00001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28775" y="100183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48</xdr:row>
      <xdr:rowOff>47625</xdr:rowOff>
    </xdr:from>
    <xdr:to>
      <xdr:col>2</xdr:col>
      <xdr:colOff>1971675</xdr:colOff>
      <xdr:row>48</xdr:row>
      <xdr:rowOff>2286000</xdr:rowOff>
    </xdr:to>
    <xdr:pic>
      <xdr:nvPicPr>
        <xdr:cNvPr id="1069" name="32671-200_0000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28775" y="102517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49</xdr:row>
      <xdr:rowOff>47625</xdr:rowOff>
    </xdr:from>
    <xdr:to>
      <xdr:col>2</xdr:col>
      <xdr:colOff>1971675</xdr:colOff>
      <xdr:row>49</xdr:row>
      <xdr:rowOff>2286000</xdr:rowOff>
    </xdr:to>
    <xdr:pic>
      <xdr:nvPicPr>
        <xdr:cNvPr id="1070" name="32671-200_00003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28775" y="104851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50</xdr:row>
      <xdr:rowOff>47625</xdr:rowOff>
    </xdr:from>
    <xdr:to>
      <xdr:col>2</xdr:col>
      <xdr:colOff>1971675</xdr:colOff>
      <xdr:row>50</xdr:row>
      <xdr:rowOff>2286000</xdr:rowOff>
    </xdr:to>
    <xdr:pic>
      <xdr:nvPicPr>
        <xdr:cNvPr id="1071" name="32671-200_0000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28775" y="107184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51</xdr:row>
      <xdr:rowOff>47625</xdr:rowOff>
    </xdr:from>
    <xdr:to>
      <xdr:col>2</xdr:col>
      <xdr:colOff>1971675</xdr:colOff>
      <xdr:row>51</xdr:row>
      <xdr:rowOff>2286000</xdr:rowOff>
    </xdr:to>
    <xdr:pic>
      <xdr:nvPicPr>
        <xdr:cNvPr id="1072" name="32671-350_00001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628775" y="109518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52</xdr:row>
      <xdr:rowOff>47625</xdr:rowOff>
    </xdr:from>
    <xdr:to>
      <xdr:col>2</xdr:col>
      <xdr:colOff>1971675</xdr:colOff>
      <xdr:row>52</xdr:row>
      <xdr:rowOff>2286000</xdr:rowOff>
    </xdr:to>
    <xdr:pic>
      <xdr:nvPicPr>
        <xdr:cNvPr id="1073" name="32671-350_00003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628775" y="111852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53</xdr:row>
      <xdr:rowOff>47625</xdr:rowOff>
    </xdr:from>
    <xdr:to>
      <xdr:col>2</xdr:col>
      <xdr:colOff>1971675</xdr:colOff>
      <xdr:row>53</xdr:row>
      <xdr:rowOff>2286000</xdr:rowOff>
    </xdr:to>
    <xdr:pic>
      <xdr:nvPicPr>
        <xdr:cNvPr id="1074" name="32671-350_00007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28775" y="114185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54</xdr:row>
      <xdr:rowOff>47625</xdr:rowOff>
    </xdr:from>
    <xdr:to>
      <xdr:col>2</xdr:col>
      <xdr:colOff>1971675</xdr:colOff>
      <xdr:row>54</xdr:row>
      <xdr:rowOff>2286000</xdr:rowOff>
    </xdr:to>
    <xdr:pic>
      <xdr:nvPicPr>
        <xdr:cNvPr id="1075" name="32676-200_00001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28775" y="116519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55</xdr:row>
      <xdr:rowOff>47625</xdr:rowOff>
    </xdr:from>
    <xdr:to>
      <xdr:col>2</xdr:col>
      <xdr:colOff>1971675</xdr:colOff>
      <xdr:row>55</xdr:row>
      <xdr:rowOff>2286000</xdr:rowOff>
    </xdr:to>
    <xdr:pic>
      <xdr:nvPicPr>
        <xdr:cNvPr id="1076" name="32676-200_00003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28775" y="118852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56</xdr:row>
      <xdr:rowOff>47625</xdr:rowOff>
    </xdr:from>
    <xdr:to>
      <xdr:col>2</xdr:col>
      <xdr:colOff>1971675</xdr:colOff>
      <xdr:row>56</xdr:row>
      <xdr:rowOff>2286000</xdr:rowOff>
    </xdr:to>
    <xdr:pic>
      <xdr:nvPicPr>
        <xdr:cNvPr id="1077" name="32678-200_0000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28775" y="121186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57</xdr:row>
      <xdr:rowOff>47625</xdr:rowOff>
    </xdr:from>
    <xdr:to>
      <xdr:col>2</xdr:col>
      <xdr:colOff>1971675</xdr:colOff>
      <xdr:row>57</xdr:row>
      <xdr:rowOff>2286000</xdr:rowOff>
    </xdr:to>
    <xdr:pic>
      <xdr:nvPicPr>
        <xdr:cNvPr id="1078" name="32678-200_00003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628775" y="123520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58</xdr:row>
      <xdr:rowOff>47625</xdr:rowOff>
    </xdr:from>
    <xdr:to>
      <xdr:col>2</xdr:col>
      <xdr:colOff>2286000</xdr:colOff>
      <xdr:row>58</xdr:row>
      <xdr:rowOff>2286000</xdr:rowOff>
    </xdr:to>
    <xdr:pic>
      <xdr:nvPicPr>
        <xdr:cNvPr id="1079" name="32682-200_0001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314450" y="125853825"/>
          <a:ext cx="2238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59</xdr:row>
      <xdr:rowOff>47625</xdr:rowOff>
    </xdr:from>
    <xdr:to>
      <xdr:col>2</xdr:col>
      <xdr:colOff>1971675</xdr:colOff>
      <xdr:row>59</xdr:row>
      <xdr:rowOff>2286000</xdr:rowOff>
    </xdr:to>
    <xdr:pic>
      <xdr:nvPicPr>
        <xdr:cNvPr id="1080" name="32682-200_00016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28775" y="128187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60</xdr:row>
      <xdr:rowOff>47625</xdr:rowOff>
    </xdr:from>
    <xdr:to>
      <xdr:col>2</xdr:col>
      <xdr:colOff>1971675</xdr:colOff>
      <xdr:row>60</xdr:row>
      <xdr:rowOff>2286000</xdr:rowOff>
    </xdr:to>
    <xdr:pic>
      <xdr:nvPicPr>
        <xdr:cNvPr id="1081" name="32682-200_00018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28775" y="130521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61</xdr:row>
      <xdr:rowOff>47625</xdr:rowOff>
    </xdr:from>
    <xdr:to>
      <xdr:col>2</xdr:col>
      <xdr:colOff>1971675</xdr:colOff>
      <xdr:row>61</xdr:row>
      <xdr:rowOff>2286000</xdr:rowOff>
    </xdr:to>
    <xdr:pic>
      <xdr:nvPicPr>
        <xdr:cNvPr id="1082" name="32682-200_00019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28775" y="132854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62</xdr:row>
      <xdr:rowOff>47625</xdr:rowOff>
    </xdr:from>
    <xdr:to>
      <xdr:col>2</xdr:col>
      <xdr:colOff>1971675</xdr:colOff>
      <xdr:row>62</xdr:row>
      <xdr:rowOff>2286000</xdr:rowOff>
    </xdr:to>
    <xdr:pic>
      <xdr:nvPicPr>
        <xdr:cNvPr id="1083" name="32705-200_00003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28775" y="135188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63</xdr:row>
      <xdr:rowOff>47625</xdr:rowOff>
    </xdr:from>
    <xdr:to>
      <xdr:col>2</xdr:col>
      <xdr:colOff>1971675</xdr:colOff>
      <xdr:row>63</xdr:row>
      <xdr:rowOff>2286000</xdr:rowOff>
    </xdr:to>
    <xdr:pic>
      <xdr:nvPicPr>
        <xdr:cNvPr id="1084" name="32705-200_00005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28775" y="137521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64</xdr:row>
      <xdr:rowOff>47625</xdr:rowOff>
    </xdr:from>
    <xdr:to>
      <xdr:col>2</xdr:col>
      <xdr:colOff>1971675</xdr:colOff>
      <xdr:row>64</xdr:row>
      <xdr:rowOff>2286000</xdr:rowOff>
    </xdr:to>
    <xdr:pic>
      <xdr:nvPicPr>
        <xdr:cNvPr id="1085" name="32706-350_00001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28775" y="139855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65</xdr:row>
      <xdr:rowOff>47625</xdr:rowOff>
    </xdr:from>
    <xdr:to>
      <xdr:col>2</xdr:col>
      <xdr:colOff>1971675</xdr:colOff>
      <xdr:row>65</xdr:row>
      <xdr:rowOff>2286000</xdr:rowOff>
    </xdr:to>
    <xdr:pic>
      <xdr:nvPicPr>
        <xdr:cNvPr id="1086" name="32706-350_00002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28775" y="142189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66</xdr:row>
      <xdr:rowOff>47625</xdr:rowOff>
    </xdr:from>
    <xdr:to>
      <xdr:col>2</xdr:col>
      <xdr:colOff>2085975</xdr:colOff>
      <xdr:row>66</xdr:row>
      <xdr:rowOff>2286000</xdr:rowOff>
    </xdr:to>
    <xdr:pic>
      <xdr:nvPicPr>
        <xdr:cNvPr id="1087" name="32706-350_00004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514475" y="144522825"/>
          <a:ext cx="18383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67</xdr:row>
      <xdr:rowOff>47625</xdr:rowOff>
    </xdr:from>
    <xdr:to>
      <xdr:col>2</xdr:col>
      <xdr:colOff>1971675</xdr:colOff>
      <xdr:row>67</xdr:row>
      <xdr:rowOff>2286000</xdr:rowOff>
    </xdr:to>
    <xdr:pic>
      <xdr:nvPicPr>
        <xdr:cNvPr id="1088" name="32706-350_00006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28775" y="146856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68</xdr:row>
      <xdr:rowOff>47625</xdr:rowOff>
    </xdr:from>
    <xdr:to>
      <xdr:col>2</xdr:col>
      <xdr:colOff>1971675</xdr:colOff>
      <xdr:row>68</xdr:row>
      <xdr:rowOff>2286000</xdr:rowOff>
    </xdr:to>
    <xdr:pic>
      <xdr:nvPicPr>
        <xdr:cNvPr id="1089" name="32706-350_00008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628775" y="149190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69</xdr:row>
      <xdr:rowOff>47625</xdr:rowOff>
    </xdr:from>
    <xdr:to>
      <xdr:col>2</xdr:col>
      <xdr:colOff>1962150</xdr:colOff>
      <xdr:row>69</xdr:row>
      <xdr:rowOff>2286000</xdr:rowOff>
    </xdr:to>
    <xdr:pic>
      <xdr:nvPicPr>
        <xdr:cNvPr id="1090" name="32710-200_00001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38300" y="151523700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70</xdr:row>
      <xdr:rowOff>47625</xdr:rowOff>
    </xdr:from>
    <xdr:to>
      <xdr:col>2</xdr:col>
      <xdr:colOff>1962150</xdr:colOff>
      <xdr:row>70</xdr:row>
      <xdr:rowOff>2286000</xdr:rowOff>
    </xdr:to>
    <xdr:pic>
      <xdr:nvPicPr>
        <xdr:cNvPr id="1091" name="32710-200_00003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38300" y="153857325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71</xdr:row>
      <xdr:rowOff>47625</xdr:rowOff>
    </xdr:from>
    <xdr:to>
      <xdr:col>2</xdr:col>
      <xdr:colOff>1962150</xdr:colOff>
      <xdr:row>71</xdr:row>
      <xdr:rowOff>2286000</xdr:rowOff>
    </xdr:to>
    <xdr:pic>
      <xdr:nvPicPr>
        <xdr:cNvPr id="1092" name="32710-200_00007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38300" y="156190950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72</xdr:row>
      <xdr:rowOff>47625</xdr:rowOff>
    </xdr:from>
    <xdr:to>
      <xdr:col>2</xdr:col>
      <xdr:colOff>1971675</xdr:colOff>
      <xdr:row>72</xdr:row>
      <xdr:rowOff>2286000</xdr:rowOff>
    </xdr:to>
    <xdr:pic>
      <xdr:nvPicPr>
        <xdr:cNvPr id="1093" name="32710-350_00003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28775" y="158524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73</xdr:row>
      <xdr:rowOff>47625</xdr:rowOff>
    </xdr:from>
    <xdr:to>
      <xdr:col>2</xdr:col>
      <xdr:colOff>1971675</xdr:colOff>
      <xdr:row>73</xdr:row>
      <xdr:rowOff>2286000</xdr:rowOff>
    </xdr:to>
    <xdr:pic>
      <xdr:nvPicPr>
        <xdr:cNvPr id="1094" name="32710-350_00004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628775" y="160858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74</xdr:row>
      <xdr:rowOff>533400</xdr:rowOff>
    </xdr:from>
    <xdr:to>
      <xdr:col>2</xdr:col>
      <xdr:colOff>2286000</xdr:colOff>
      <xdr:row>74</xdr:row>
      <xdr:rowOff>1800225</xdr:rowOff>
    </xdr:to>
    <xdr:pic>
      <xdr:nvPicPr>
        <xdr:cNvPr id="1095" name="32711-350_00012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314450" y="163677600"/>
          <a:ext cx="22383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75</xdr:row>
      <xdr:rowOff>561975</xdr:rowOff>
    </xdr:from>
    <xdr:to>
      <xdr:col>2</xdr:col>
      <xdr:colOff>2286000</xdr:colOff>
      <xdr:row>75</xdr:row>
      <xdr:rowOff>1771650</xdr:rowOff>
    </xdr:to>
    <xdr:pic>
      <xdr:nvPicPr>
        <xdr:cNvPr id="1096" name="32711-350_00016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314450" y="166039800"/>
          <a:ext cx="22383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76</xdr:row>
      <xdr:rowOff>47625</xdr:rowOff>
    </xdr:from>
    <xdr:to>
      <xdr:col>2</xdr:col>
      <xdr:colOff>2066925</xdr:colOff>
      <xdr:row>76</xdr:row>
      <xdr:rowOff>2286000</xdr:rowOff>
    </xdr:to>
    <xdr:pic>
      <xdr:nvPicPr>
        <xdr:cNvPr id="1097" name="33061-351_00001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33525" y="1678590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77</xdr:row>
      <xdr:rowOff>514350</xdr:rowOff>
    </xdr:from>
    <xdr:to>
      <xdr:col>2</xdr:col>
      <xdr:colOff>2286000</xdr:colOff>
      <xdr:row>77</xdr:row>
      <xdr:rowOff>1819275</xdr:rowOff>
    </xdr:to>
    <xdr:pic>
      <xdr:nvPicPr>
        <xdr:cNvPr id="1098" name="33071-351_00005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314450" y="170659425"/>
          <a:ext cx="2238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78</xdr:row>
      <xdr:rowOff>47625</xdr:rowOff>
    </xdr:from>
    <xdr:to>
      <xdr:col>2</xdr:col>
      <xdr:colOff>2066925</xdr:colOff>
      <xdr:row>78</xdr:row>
      <xdr:rowOff>2286000</xdr:rowOff>
    </xdr:to>
    <xdr:pic>
      <xdr:nvPicPr>
        <xdr:cNvPr id="1099" name="33072-200_00003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33525" y="172526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79</xdr:row>
      <xdr:rowOff>590550</xdr:rowOff>
    </xdr:from>
    <xdr:to>
      <xdr:col>2</xdr:col>
      <xdr:colOff>2286000</xdr:colOff>
      <xdr:row>79</xdr:row>
      <xdr:rowOff>1743075</xdr:rowOff>
    </xdr:to>
    <xdr:pic>
      <xdr:nvPicPr>
        <xdr:cNvPr id="1100" name="33072-350_00001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14450" y="175402875"/>
          <a:ext cx="2238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80</xdr:row>
      <xdr:rowOff>590550</xdr:rowOff>
    </xdr:from>
    <xdr:to>
      <xdr:col>2</xdr:col>
      <xdr:colOff>2286000</xdr:colOff>
      <xdr:row>80</xdr:row>
      <xdr:rowOff>1743075</xdr:rowOff>
    </xdr:to>
    <xdr:pic>
      <xdr:nvPicPr>
        <xdr:cNvPr id="1101" name="33072-352_00001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314450" y="177736500"/>
          <a:ext cx="2238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81</xdr:row>
      <xdr:rowOff>47625</xdr:rowOff>
    </xdr:from>
    <xdr:to>
      <xdr:col>2</xdr:col>
      <xdr:colOff>2066925</xdr:colOff>
      <xdr:row>81</xdr:row>
      <xdr:rowOff>2286000</xdr:rowOff>
    </xdr:to>
    <xdr:pic>
      <xdr:nvPicPr>
        <xdr:cNvPr id="1102" name="33075-201_00001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533525" y="1795272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82</xdr:row>
      <xdr:rowOff>47625</xdr:rowOff>
    </xdr:from>
    <xdr:to>
      <xdr:col>2</xdr:col>
      <xdr:colOff>2066925</xdr:colOff>
      <xdr:row>82</xdr:row>
      <xdr:rowOff>2286000</xdr:rowOff>
    </xdr:to>
    <xdr:pic>
      <xdr:nvPicPr>
        <xdr:cNvPr id="1103" name="33075-201_00003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533525" y="1818608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83</xdr:row>
      <xdr:rowOff>47625</xdr:rowOff>
    </xdr:from>
    <xdr:to>
      <xdr:col>2</xdr:col>
      <xdr:colOff>1952625</xdr:colOff>
      <xdr:row>83</xdr:row>
      <xdr:rowOff>2286000</xdr:rowOff>
    </xdr:to>
    <xdr:pic>
      <xdr:nvPicPr>
        <xdr:cNvPr id="1104" name="33076-351_00007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47825" y="184194450"/>
          <a:ext cx="15716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84</xdr:row>
      <xdr:rowOff>47625</xdr:rowOff>
    </xdr:from>
    <xdr:to>
      <xdr:col>2</xdr:col>
      <xdr:colOff>1971675</xdr:colOff>
      <xdr:row>84</xdr:row>
      <xdr:rowOff>2286000</xdr:rowOff>
    </xdr:to>
    <xdr:pic>
      <xdr:nvPicPr>
        <xdr:cNvPr id="1105" name="33076-351_00009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28775" y="186528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85</xdr:row>
      <xdr:rowOff>542925</xdr:rowOff>
    </xdr:from>
    <xdr:to>
      <xdr:col>2</xdr:col>
      <xdr:colOff>2286000</xdr:colOff>
      <xdr:row>85</xdr:row>
      <xdr:rowOff>1800225</xdr:rowOff>
    </xdr:to>
    <xdr:pic>
      <xdr:nvPicPr>
        <xdr:cNvPr id="1106" name="33078-201_00003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14450" y="189357000"/>
          <a:ext cx="22383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86</xdr:row>
      <xdr:rowOff>47625</xdr:rowOff>
    </xdr:from>
    <xdr:to>
      <xdr:col>2</xdr:col>
      <xdr:colOff>2095500</xdr:colOff>
      <xdr:row>86</xdr:row>
      <xdr:rowOff>2286000</xdr:rowOff>
    </xdr:to>
    <xdr:pic>
      <xdr:nvPicPr>
        <xdr:cNvPr id="1107" name="33078-201_00004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504950" y="191195325"/>
          <a:ext cx="1857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87</xdr:row>
      <xdr:rowOff>180975</xdr:rowOff>
    </xdr:from>
    <xdr:to>
      <xdr:col>2</xdr:col>
      <xdr:colOff>2286000</xdr:colOff>
      <xdr:row>87</xdr:row>
      <xdr:rowOff>2152650</xdr:rowOff>
    </xdr:to>
    <xdr:pic>
      <xdr:nvPicPr>
        <xdr:cNvPr id="1108" name="33078-201_00005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314450" y="193662300"/>
          <a:ext cx="22383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88</xdr:row>
      <xdr:rowOff>47625</xdr:rowOff>
    </xdr:from>
    <xdr:to>
      <xdr:col>2</xdr:col>
      <xdr:colOff>2066925</xdr:colOff>
      <xdr:row>88</xdr:row>
      <xdr:rowOff>2286000</xdr:rowOff>
    </xdr:to>
    <xdr:pic>
      <xdr:nvPicPr>
        <xdr:cNvPr id="1109" name="33078-351_00007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533525" y="1958625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89</xdr:row>
      <xdr:rowOff>561975</xdr:rowOff>
    </xdr:from>
    <xdr:to>
      <xdr:col>2</xdr:col>
      <xdr:colOff>2286000</xdr:colOff>
      <xdr:row>89</xdr:row>
      <xdr:rowOff>1771650</xdr:rowOff>
    </xdr:to>
    <xdr:pic>
      <xdr:nvPicPr>
        <xdr:cNvPr id="1110" name="33079-351_00005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314450" y="198710550"/>
          <a:ext cx="22383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90</xdr:row>
      <xdr:rowOff>552450</xdr:rowOff>
    </xdr:from>
    <xdr:to>
      <xdr:col>2</xdr:col>
      <xdr:colOff>2286000</xdr:colOff>
      <xdr:row>90</xdr:row>
      <xdr:rowOff>1781175</xdr:rowOff>
    </xdr:to>
    <xdr:pic>
      <xdr:nvPicPr>
        <xdr:cNvPr id="1111" name="33079-352_00005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314450" y="201034650"/>
          <a:ext cx="22383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91</xdr:row>
      <xdr:rowOff>47625</xdr:rowOff>
    </xdr:from>
    <xdr:to>
      <xdr:col>2</xdr:col>
      <xdr:colOff>1971675</xdr:colOff>
      <xdr:row>91</xdr:row>
      <xdr:rowOff>2286000</xdr:rowOff>
    </xdr:to>
    <xdr:pic>
      <xdr:nvPicPr>
        <xdr:cNvPr id="1112" name="33080-200_00001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28775" y="202863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92</xdr:row>
      <xdr:rowOff>47625</xdr:rowOff>
    </xdr:from>
    <xdr:to>
      <xdr:col>2</xdr:col>
      <xdr:colOff>1971675</xdr:colOff>
      <xdr:row>92</xdr:row>
      <xdr:rowOff>2286000</xdr:rowOff>
    </xdr:to>
    <xdr:pic>
      <xdr:nvPicPr>
        <xdr:cNvPr id="1113" name="33080-200_00002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628775" y="205197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93</xdr:row>
      <xdr:rowOff>47625</xdr:rowOff>
    </xdr:from>
    <xdr:to>
      <xdr:col>2</xdr:col>
      <xdr:colOff>1971675</xdr:colOff>
      <xdr:row>93</xdr:row>
      <xdr:rowOff>2286000</xdr:rowOff>
    </xdr:to>
    <xdr:pic>
      <xdr:nvPicPr>
        <xdr:cNvPr id="1114" name="33080-350_00003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628775" y="207530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94</xdr:row>
      <xdr:rowOff>47625</xdr:rowOff>
    </xdr:from>
    <xdr:to>
      <xdr:col>2</xdr:col>
      <xdr:colOff>1971675</xdr:colOff>
      <xdr:row>94</xdr:row>
      <xdr:rowOff>2286000</xdr:rowOff>
    </xdr:to>
    <xdr:pic>
      <xdr:nvPicPr>
        <xdr:cNvPr id="1115" name="63070-201_00001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628775" y="209864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95</xdr:row>
      <xdr:rowOff>47625</xdr:rowOff>
    </xdr:from>
    <xdr:to>
      <xdr:col>2</xdr:col>
      <xdr:colOff>1971675</xdr:colOff>
      <xdr:row>95</xdr:row>
      <xdr:rowOff>2286000</xdr:rowOff>
    </xdr:to>
    <xdr:pic>
      <xdr:nvPicPr>
        <xdr:cNvPr id="1116" name="63074-201_00003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28775" y="212197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96</xdr:row>
      <xdr:rowOff>47625</xdr:rowOff>
    </xdr:from>
    <xdr:to>
      <xdr:col>2</xdr:col>
      <xdr:colOff>1971675</xdr:colOff>
      <xdr:row>96</xdr:row>
      <xdr:rowOff>2286000</xdr:rowOff>
    </xdr:to>
    <xdr:pic>
      <xdr:nvPicPr>
        <xdr:cNvPr id="1117" name="63074-201_00005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28775" y="214531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97</xdr:row>
      <xdr:rowOff>47625</xdr:rowOff>
    </xdr:from>
    <xdr:to>
      <xdr:col>2</xdr:col>
      <xdr:colOff>1971675</xdr:colOff>
      <xdr:row>97</xdr:row>
      <xdr:rowOff>2286000</xdr:rowOff>
    </xdr:to>
    <xdr:pic>
      <xdr:nvPicPr>
        <xdr:cNvPr id="1118" name="63315-200_00003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628775" y="216865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98</xdr:row>
      <xdr:rowOff>47625</xdr:rowOff>
    </xdr:from>
    <xdr:to>
      <xdr:col>2</xdr:col>
      <xdr:colOff>1971675</xdr:colOff>
      <xdr:row>98</xdr:row>
      <xdr:rowOff>2286000</xdr:rowOff>
    </xdr:to>
    <xdr:pic>
      <xdr:nvPicPr>
        <xdr:cNvPr id="1119" name="63317-200_00003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28775" y="219198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99</xdr:row>
      <xdr:rowOff>47625</xdr:rowOff>
    </xdr:from>
    <xdr:to>
      <xdr:col>2</xdr:col>
      <xdr:colOff>1971675</xdr:colOff>
      <xdr:row>99</xdr:row>
      <xdr:rowOff>2286000</xdr:rowOff>
    </xdr:to>
    <xdr:pic>
      <xdr:nvPicPr>
        <xdr:cNvPr id="1120" name="63321-200_00005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28775" y="221532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100</xdr:row>
      <xdr:rowOff>47625</xdr:rowOff>
    </xdr:from>
    <xdr:to>
      <xdr:col>2</xdr:col>
      <xdr:colOff>1971675</xdr:colOff>
      <xdr:row>100</xdr:row>
      <xdr:rowOff>2286000</xdr:rowOff>
    </xdr:to>
    <xdr:pic>
      <xdr:nvPicPr>
        <xdr:cNvPr id="1121" name="72602-351_0000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28775" y="223866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101</xdr:row>
      <xdr:rowOff>47625</xdr:rowOff>
    </xdr:from>
    <xdr:to>
      <xdr:col>2</xdr:col>
      <xdr:colOff>1971675</xdr:colOff>
      <xdr:row>101</xdr:row>
      <xdr:rowOff>2286000</xdr:rowOff>
    </xdr:to>
    <xdr:pic>
      <xdr:nvPicPr>
        <xdr:cNvPr id="1122" name="72603-350_00004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628775" y="226199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102</xdr:row>
      <xdr:rowOff>47625</xdr:rowOff>
    </xdr:from>
    <xdr:to>
      <xdr:col>2</xdr:col>
      <xdr:colOff>1971675</xdr:colOff>
      <xdr:row>102</xdr:row>
      <xdr:rowOff>2286000</xdr:rowOff>
    </xdr:to>
    <xdr:pic>
      <xdr:nvPicPr>
        <xdr:cNvPr id="1123" name="72603-350_0000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28775" y="228533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103</xdr:row>
      <xdr:rowOff>47625</xdr:rowOff>
    </xdr:from>
    <xdr:to>
      <xdr:col>2</xdr:col>
      <xdr:colOff>1971675</xdr:colOff>
      <xdr:row>103</xdr:row>
      <xdr:rowOff>2286000</xdr:rowOff>
    </xdr:to>
    <xdr:pic>
      <xdr:nvPicPr>
        <xdr:cNvPr id="1124" name="72603-350_00009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28775" y="230866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104</xdr:row>
      <xdr:rowOff>47625</xdr:rowOff>
    </xdr:from>
    <xdr:to>
      <xdr:col>2</xdr:col>
      <xdr:colOff>1962150</xdr:colOff>
      <xdr:row>104</xdr:row>
      <xdr:rowOff>2286000</xdr:rowOff>
    </xdr:to>
    <xdr:pic>
      <xdr:nvPicPr>
        <xdr:cNvPr id="1125" name="72604-350_00001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638300" y="233200575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105</xdr:row>
      <xdr:rowOff>47625</xdr:rowOff>
    </xdr:from>
    <xdr:to>
      <xdr:col>2</xdr:col>
      <xdr:colOff>1971675</xdr:colOff>
      <xdr:row>105</xdr:row>
      <xdr:rowOff>2286000</xdr:rowOff>
    </xdr:to>
    <xdr:pic>
      <xdr:nvPicPr>
        <xdr:cNvPr id="1126" name="72604-350_00007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28775" y="235534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106</xdr:row>
      <xdr:rowOff>47625</xdr:rowOff>
    </xdr:from>
    <xdr:to>
      <xdr:col>2</xdr:col>
      <xdr:colOff>1962150</xdr:colOff>
      <xdr:row>106</xdr:row>
      <xdr:rowOff>2286000</xdr:rowOff>
    </xdr:to>
    <xdr:pic>
      <xdr:nvPicPr>
        <xdr:cNvPr id="1127" name="72700-200_00002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38300" y="237867825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107</xdr:row>
      <xdr:rowOff>47625</xdr:rowOff>
    </xdr:from>
    <xdr:to>
      <xdr:col>2</xdr:col>
      <xdr:colOff>1962150</xdr:colOff>
      <xdr:row>107</xdr:row>
      <xdr:rowOff>2286000</xdr:rowOff>
    </xdr:to>
    <xdr:pic>
      <xdr:nvPicPr>
        <xdr:cNvPr id="1128" name="72700-200_00003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38300" y="240201450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108</xdr:row>
      <xdr:rowOff>47625</xdr:rowOff>
    </xdr:from>
    <xdr:to>
      <xdr:col>2</xdr:col>
      <xdr:colOff>1971675</xdr:colOff>
      <xdr:row>108</xdr:row>
      <xdr:rowOff>2286000</xdr:rowOff>
    </xdr:to>
    <xdr:pic>
      <xdr:nvPicPr>
        <xdr:cNvPr id="1129" name="72700-350_00002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28775" y="242535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109</xdr:row>
      <xdr:rowOff>581025</xdr:rowOff>
    </xdr:from>
    <xdr:to>
      <xdr:col>2</xdr:col>
      <xdr:colOff>2286000</xdr:colOff>
      <xdr:row>109</xdr:row>
      <xdr:rowOff>1752600</xdr:rowOff>
    </xdr:to>
    <xdr:pic>
      <xdr:nvPicPr>
        <xdr:cNvPr id="1130" name="72700-350_0000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314450" y="245402100"/>
          <a:ext cx="2238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110</xdr:row>
      <xdr:rowOff>47625</xdr:rowOff>
    </xdr:from>
    <xdr:to>
      <xdr:col>2</xdr:col>
      <xdr:colOff>1962150</xdr:colOff>
      <xdr:row>110</xdr:row>
      <xdr:rowOff>2286000</xdr:rowOff>
    </xdr:to>
    <xdr:pic>
      <xdr:nvPicPr>
        <xdr:cNvPr id="1131" name="72701-200_00002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38300" y="247202325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111</xdr:row>
      <xdr:rowOff>47625</xdr:rowOff>
    </xdr:from>
    <xdr:to>
      <xdr:col>2</xdr:col>
      <xdr:colOff>1962150</xdr:colOff>
      <xdr:row>111</xdr:row>
      <xdr:rowOff>2286000</xdr:rowOff>
    </xdr:to>
    <xdr:pic>
      <xdr:nvPicPr>
        <xdr:cNvPr id="1132" name="72701-200_00003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38300" y="249535950"/>
          <a:ext cx="15906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112</xdr:row>
      <xdr:rowOff>47625</xdr:rowOff>
    </xdr:from>
    <xdr:to>
      <xdr:col>2</xdr:col>
      <xdr:colOff>1971675</xdr:colOff>
      <xdr:row>112</xdr:row>
      <xdr:rowOff>2286000</xdr:rowOff>
    </xdr:to>
    <xdr:pic>
      <xdr:nvPicPr>
        <xdr:cNvPr id="1133" name="72701-350_00003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28775" y="251869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199</xdr:row>
      <xdr:rowOff>47625</xdr:rowOff>
    </xdr:from>
    <xdr:to>
      <xdr:col>2</xdr:col>
      <xdr:colOff>2066925</xdr:colOff>
      <xdr:row>199</xdr:row>
      <xdr:rowOff>2286000</xdr:rowOff>
    </xdr:to>
    <xdr:pic>
      <xdr:nvPicPr>
        <xdr:cNvPr id="1134" name="30461-353_00003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533525" y="452561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200</xdr:row>
      <xdr:rowOff>47625</xdr:rowOff>
    </xdr:from>
    <xdr:to>
      <xdr:col>2</xdr:col>
      <xdr:colOff>2066925</xdr:colOff>
      <xdr:row>200</xdr:row>
      <xdr:rowOff>2286000</xdr:rowOff>
    </xdr:to>
    <xdr:pic>
      <xdr:nvPicPr>
        <xdr:cNvPr id="1135" name="30461-353_0000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533525" y="4548949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201</xdr:row>
      <xdr:rowOff>47625</xdr:rowOff>
    </xdr:from>
    <xdr:to>
      <xdr:col>2</xdr:col>
      <xdr:colOff>2066925</xdr:colOff>
      <xdr:row>201</xdr:row>
      <xdr:rowOff>2286000</xdr:rowOff>
    </xdr:to>
    <xdr:pic>
      <xdr:nvPicPr>
        <xdr:cNvPr id="1136" name="30461-353_00005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533525" y="4572285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202</xdr:row>
      <xdr:rowOff>47625</xdr:rowOff>
    </xdr:from>
    <xdr:to>
      <xdr:col>2</xdr:col>
      <xdr:colOff>1924050</xdr:colOff>
      <xdr:row>202</xdr:row>
      <xdr:rowOff>2286000</xdr:rowOff>
    </xdr:to>
    <xdr:pic>
      <xdr:nvPicPr>
        <xdr:cNvPr id="1137" name="30461-353_00002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76400" y="459562200"/>
          <a:ext cx="15144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203</xdr:row>
      <xdr:rowOff>47625</xdr:rowOff>
    </xdr:from>
    <xdr:to>
      <xdr:col>2</xdr:col>
      <xdr:colOff>2066925</xdr:colOff>
      <xdr:row>203</xdr:row>
      <xdr:rowOff>2286000</xdr:rowOff>
    </xdr:to>
    <xdr:pic>
      <xdr:nvPicPr>
        <xdr:cNvPr id="1138" name="30461-353_00011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533525" y="4618958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204</xdr:row>
      <xdr:rowOff>47625</xdr:rowOff>
    </xdr:from>
    <xdr:to>
      <xdr:col>2</xdr:col>
      <xdr:colOff>2066925</xdr:colOff>
      <xdr:row>204</xdr:row>
      <xdr:rowOff>2286000</xdr:rowOff>
    </xdr:to>
    <xdr:pic>
      <xdr:nvPicPr>
        <xdr:cNvPr id="1139" name="30462-353_00002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533525" y="4642294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205</xdr:row>
      <xdr:rowOff>47625</xdr:rowOff>
    </xdr:from>
    <xdr:to>
      <xdr:col>2</xdr:col>
      <xdr:colOff>2066925</xdr:colOff>
      <xdr:row>205</xdr:row>
      <xdr:rowOff>2286000</xdr:rowOff>
    </xdr:to>
    <xdr:pic>
      <xdr:nvPicPr>
        <xdr:cNvPr id="1140" name="30462-353_00003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533525" y="4665630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206</xdr:row>
      <xdr:rowOff>47625</xdr:rowOff>
    </xdr:from>
    <xdr:to>
      <xdr:col>2</xdr:col>
      <xdr:colOff>2066925</xdr:colOff>
      <xdr:row>206</xdr:row>
      <xdr:rowOff>2286000</xdr:rowOff>
    </xdr:to>
    <xdr:pic>
      <xdr:nvPicPr>
        <xdr:cNvPr id="1141" name="30462-353_00004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533525" y="4688967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207</xdr:row>
      <xdr:rowOff>47625</xdr:rowOff>
    </xdr:from>
    <xdr:to>
      <xdr:col>2</xdr:col>
      <xdr:colOff>2066925</xdr:colOff>
      <xdr:row>207</xdr:row>
      <xdr:rowOff>2286000</xdr:rowOff>
    </xdr:to>
    <xdr:pic>
      <xdr:nvPicPr>
        <xdr:cNvPr id="1142" name="30472-203_00001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533525" y="471230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208</xdr:row>
      <xdr:rowOff>47625</xdr:rowOff>
    </xdr:from>
    <xdr:to>
      <xdr:col>2</xdr:col>
      <xdr:colOff>2066925</xdr:colOff>
      <xdr:row>208</xdr:row>
      <xdr:rowOff>2286000</xdr:rowOff>
    </xdr:to>
    <xdr:pic>
      <xdr:nvPicPr>
        <xdr:cNvPr id="1143" name="30472-353_00003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533525" y="4735639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209</xdr:row>
      <xdr:rowOff>47625</xdr:rowOff>
    </xdr:from>
    <xdr:to>
      <xdr:col>2</xdr:col>
      <xdr:colOff>2066925</xdr:colOff>
      <xdr:row>209</xdr:row>
      <xdr:rowOff>2286000</xdr:rowOff>
    </xdr:to>
    <xdr:pic>
      <xdr:nvPicPr>
        <xdr:cNvPr id="1144" name="30472-353_00004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533525" y="4758975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210</xdr:row>
      <xdr:rowOff>47625</xdr:rowOff>
    </xdr:from>
    <xdr:to>
      <xdr:col>2</xdr:col>
      <xdr:colOff>2066925</xdr:colOff>
      <xdr:row>210</xdr:row>
      <xdr:rowOff>2286000</xdr:rowOff>
    </xdr:to>
    <xdr:pic>
      <xdr:nvPicPr>
        <xdr:cNvPr id="1145" name="30555-203_00003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533525" y="4782312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216</xdr:row>
      <xdr:rowOff>47625</xdr:rowOff>
    </xdr:from>
    <xdr:to>
      <xdr:col>2</xdr:col>
      <xdr:colOff>2066925</xdr:colOff>
      <xdr:row>216</xdr:row>
      <xdr:rowOff>2286000</xdr:rowOff>
    </xdr:to>
    <xdr:pic>
      <xdr:nvPicPr>
        <xdr:cNvPr id="1146" name="30557-353_00003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533525" y="4817078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217</xdr:row>
      <xdr:rowOff>47625</xdr:rowOff>
    </xdr:from>
    <xdr:to>
      <xdr:col>2</xdr:col>
      <xdr:colOff>2066925</xdr:colOff>
      <xdr:row>217</xdr:row>
      <xdr:rowOff>2286000</xdr:rowOff>
    </xdr:to>
    <xdr:pic>
      <xdr:nvPicPr>
        <xdr:cNvPr id="1147" name="33078-351_00009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533525" y="4840414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218</xdr:row>
      <xdr:rowOff>47625</xdr:rowOff>
    </xdr:from>
    <xdr:to>
      <xdr:col>2</xdr:col>
      <xdr:colOff>2066925</xdr:colOff>
      <xdr:row>218</xdr:row>
      <xdr:rowOff>2286000</xdr:rowOff>
    </xdr:to>
    <xdr:pic>
      <xdr:nvPicPr>
        <xdr:cNvPr id="1148" name="30467-353_00003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533525" y="4863750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113</xdr:row>
      <xdr:rowOff>47625</xdr:rowOff>
    </xdr:from>
    <xdr:to>
      <xdr:col>2</xdr:col>
      <xdr:colOff>1971675</xdr:colOff>
      <xdr:row>113</xdr:row>
      <xdr:rowOff>2286000</xdr:rowOff>
    </xdr:to>
    <xdr:pic>
      <xdr:nvPicPr>
        <xdr:cNvPr id="1149" name="30023-202_00003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28775" y="254203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114</xdr:row>
      <xdr:rowOff>47625</xdr:rowOff>
    </xdr:from>
    <xdr:to>
      <xdr:col>2</xdr:col>
      <xdr:colOff>1971675</xdr:colOff>
      <xdr:row>114</xdr:row>
      <xdr:rowOff>2286000</xdr:rowOff>
    </xdr:to>
    <xdr:pic>
      <xdr:nvPicPr>
        <xdr:cNvPr id="1150" name="30030-202_00001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28775" y="256536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115</xdr:row>
      <xdr:rowOff>47625</xdr:rowOff>
    </xdr:from>
    <xdr:to>
      <xdr:col>2</xdr:col>
      <xdr:colOff>1971675</xdr:colOff>
      <xdr:row>115</xdr:row>
      <xdr:rowOff>2286000</xdr:rowOff>
    </xdr:to>
    <xdr:pic>
      <xdr:nvPicPr>
        <xdr:cNvPr id="1151" name="30031-202_00001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28775" y="258870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116</xdr:row>
      <xdr:rowOff>47625</xdr:rowOff>
    </xdr:from>
    <xdr:to>
      <xdr:col>2</xdr:col>
      <xdr:colOff>1971675</xdr:colOff>
      <xdr:row>116</xdr:row>
      <xdr:rowOff>2286000</xdr:rowOff>
    </xdr:to>
    <xdr:pic>
      <xdr:nvPicPr>
        <xdr:cNvPr id="1152" name="30031-202_00002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28775" y="261204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117</xdr:row>
      <xdr:rowOff>342900</xdr:rowOff>
    </xdr:from>
    <xdr:to>
      <xdr:col>2</xdr:col>
      <xdr:colOff>2286000</xdr:colOff>
      <xdr:row>117</xdr:row>
      <xdr:rowOff>2000250</xdr:rowOff>
    </xdr:to>
    <xdr:pic>
      <xdr:nvPicPr>
        <xdr:cNvPr id="1153" name="60028-252_00002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314450" y="263832975"/>
          <a:ext cx="22383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118</xdr:row>
      <xdr:rowOff>361950</xdr:rowOff>
    </xdr:from>
    <xdr:to>
      <xdr:col>2</xdr:col>
      <xdr:colOff>2286000</xdr:colOff>
      <xdr:row>118</xdr:row>
      <xdr:rowOff>1981200</xdr:rowOff>
    </xdr:to>
    <xdr:pic>
      <xdr:nvPicPr>
        <xdr:cNvPr id="1154" name="60028-252_00004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314450" y="266185650"/>
          <a:ext cx="22383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119</xdr:row>
      <xdr:rowOff>47625</xdr:rowOff>
    </xdr:from>
    <xdr:to>
      <xdr:col>2</xdr:col>
      <xdr:colOff>1971675</xdr:colOff>
      <xdr:row>119</xdr:row>
      <xdr:rowOff>2286000</xdr:rowOff>
    </xdr:to>
    <xdr:pic>
      <xdr:nvPicPr>
        <xdr:cNvPr id="1155" name="60267-202_00001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628775" y="268204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120</xdr:row>
      <xdr:rowOff>47625</xdr:rowOff>
    </xdr:from>
    <xdr:to>
      <xdr:col>2</xdr:col>
      <xdr:colOff>1971675</xdr:colOff>
      <xdr:row>120</xdr:row>
      <xdr:rowOff>2286000</xdr:rowOff>
    </xdr:to>
    <xdr:pic>
      <xdr:nvPicPr>
        <xdr:cNvPr id="1156" name="60267-202_00003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28775" y="270538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121</xdr:row>
      <xdr:rowOff>304800</xdr:rowOff>
    </xdr:from>
    <xdr:to>
      <xdr:col>2</xdr:col>
      <xdr:colOff>2286000</xdr:colOff>
      <xdr:row>121</xdr:row>
      <xdr:rowOff>2028825</xdr:rowOff>
    </xdr:to>
    <xdr:pic>
      <xdr:nvPicPr>
        <xdr:cNvPr id="1157" name="60267-202_0000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314450" y="273129375"/>
          <a:ext cx="22383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122</xdr:row>
      <xdr:rowOff>47625</xdr:rowOff>
    </xdr:from>
    <xdr:to>
      <xdr:col>2</xdr:col>
      <xdr:colOff>1971675</xdr:colOff>
      <xdr:row>122</xdr:row>
      <xdr:rowOff>2286000</xdr:rowOff>
    </xdr:to>
    <xdr:pic>
      <xdr:nvPicPr>
        <xdr:cNvPr id="1158" name="61056-202_00003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28775" y="275205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123</xdr:row>
      <xdr:rowOff>95250</xdr:rowOff>
    </xdr:from>
    <xdr:to>
      <xdr:col>2</xdr:col>
      <xdr:colOff>2286000</xdr:colOff>
      <xdr:row>123</xdr:row>
      <xdr:rowOff>2238375</xdr:rowOff>
    </xdr:to>
    <xdr:pic>
      <xdr:nvPicPr>
        <xdr:cNvPr id="1159" name="61100-202_00002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314450" y="277587075"/>
          <a:ext cx="223837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124</xdr:row>
      <xdr:rowOff>47625</xdr:rowOff>
    </xdr:from>
    <xdr:to>
      <xdr:col>2</xdr:col>
      <xdr:colOff>1971675</xdr:colOff>
      <xdr:row>124</xdr:row>
      <xdr:rowOff>2286000</xdr:rowOff>
    </xdr:to>
    <xdr:pic>
      <xdr:nvPicPr>
        <xdr:cNvPr id="1160" name="63060-202_00001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28775" y="279873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125</xdr:row>
      <xdr:rowOff>47625</xdr:rowOff>
    </xdr:from>
    <xdr:to>
      <xdr:col>2</xdr:col>
      <xdr:colOff>1971675</xdr:colOff>
      <xdr:row>125</xdr:row>
      <xdr:rowOff>2286000</xdr:rowOff>
    </xdr:to>
    <xdr:pic>
      <xdr:nvPicPr>
        <xdr:cNvPr id="1161" name="63090-202_00001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28775" y="282206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126</xdr:row>
      <xdr:rowOff>47625</xdr:rowOff>
    </xdr:from>
    <xdr:to>
      <xdr:col>2</xdr:col>
      <xdr:colOff>1971675</xdr:colOff>
      <xdr:row>126</xdr:row>
      <xdr:rowOff>2286000</xdr:rowOff>
    </xdr:to>
    <xdr:pic>
      <xdr:nvPicPr>
        <xdr:cNvPr id="1162" name="63090-202_00002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28775" y="284540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127</xdr:row>
      <xdr:rowOff>47625</xdr:rowOff>
    </xdr:from>
    <xdr:to>
      <xdr:col>2</xdr:col>
      <xdr:colOff>1971675</xdr:colOff>
      <xdr:row>127</xdr:row>
      <xdr:rowOff>2286000</xdr:rowOff>
    </xdr:to>
    <xdr:pic>
      <xdr:nvPicPr>
        <xdr:cNvPr id="1163" name="63090-202_00004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28775" y="286873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128</xdr:row>
      <xdr:rowOff>47625</xdr:rowOff>
    </xdr:from>
    <xdr:to>
      <xdr:col>2</xdr:col>
      <xdr:colOff>1971675</xdr:colOff>
      <xdr:row>128</xdr:row>
      <xdr:rowOff>2286000</xdr:rowOff>
    </xdr:to>
    <xdr:pic>
      <xdr:nvPicPr>
        <xdr:cNvPr id="1164" name="63130-202_00002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28775" y="289207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129</xdr:row>
      <xdr:rowOff>47625</xdr:rowOff>
    </xdr:from>
    <xdr:to>
      <xdr:col>2</xdr:col>
      <xdr:colOff>1971675</xdr:colOff>
      <xdr:row>129</xdr:row>
      <xdr:rowOff>2286000</xdr:rowOff>
    </xdr:to>
    <xdr:pic>
      <xdr:nvPicPr>
        <xdr:cNvPr id="1165" name="63311-202_00001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28775" y="291541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130</xdr:row>
      <xdr:rowOff>47625</xdr:rowOff>
    </xdr:from>
    <xdr:to>
      <xdr:col>2</xdr:col>
      <xdr:colOff>1971675</xdr:colOff>
      <xdr:row>130</xdr:row>
      <xdr:rowOff>2286000</xdr:rowOff>
    </xdr:to>
    <xdr:pic>
      <xdr:nvPicPr>
        <xdr:cNvPr id="1166" name="63311-202_00003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28775" y="293874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131</xdr:row>
      <xdr:rowOff>47625</xdr:rowOff>
    </xdr:from>
    <xdr:to>
      <xdr:col>2</xdr:col>
      <xdr:colOff>1971675</xdr:colOff>
      <xdr:row>131</xdr:row>
      <xdr:rowOff>2286000</xdr:rowOff>
    </xdr:to>
    <xdr:pic>
      <xdr:nvPicPr>
        <xdr:cNvPr id="1167" name="67070-202_00001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28775" y="296208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132</xdr:row>
      <xdr:rowOff>361950</xdr:rowOff>
    </xdr:from>
    <xdr:to>
      <xdr:col>2</xdr:col>
      <xdr:colOff>2286000</xdr:colOff>
      <xdr:row>132</xdr:row>
      <xdr:rowOff>1971675</xdr:rowOff>
    </xdr:to>
    <xdr:pic>
      <xdr:nvPicPr>
        <xdr:cNvPr id="1168" name="67070-202_00002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314450" y="298856400"/>
          <a:ext cx="22383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133</xdr:row>
      <xdr:rowOff>47625</xdr:rowOff>
    </xdr:from>
    <xdr:to>
      <xdr:col>2</xdr:col>
      <xdr:colOff>1971675</xdr:colOff>
      <xdr:row>133</xdr:row>
      <xdr:rowOff>2286000</xdr:rowOff>
    </xdr:to>
    <xdr:pic>
      <xdr:nvPicPr>
        <xdr:cNvPr id="1169" name="67075-202_00001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28775" y="300875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134</xdr:row>
      <xdr:rowOff>323850</xdr:rowOff>
    </xdr:from>
    <xdr:to>
      <xdr:col>2</xdr:col>
      <xdr:colOff>2286000</xdr:colOff>
      <xdr:row>134</xdr:row>
      <xdr:rowOff>2019300</xdr:rowOff>
    </xdr:to>
    <xdr:pic>
      <xdr:nvPicPr>
        <xdr:cNvPr id="1170" name="67075-202_00004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314450" y="303485550"/>
          <a:ext cx="223837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135</xdr:row>
      <xdr:rowOff>47625</xdr:rowOff>
    </xdr:from>
    <xdr:to>
      <xdr:col>2</xdr:col>
      <xdr:colOff>1971675</xdr:colOff>
      <xdr:row>135</xdr:row>
      <xdr:rowOff>2286000</xdr:rowOff>
    </xdr:to>
    <xdr:pic>
      <xdr:nvPicPr>
        <xdr:cNvPr id="1171" name="67080-202_00009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28775" y="305542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136</xdr:row>
      <xdr:rowOff>47625</xdr:rowOff>
    </xdr:from>
    <xdr:to>
      <xdr:col>2</xdr:col>
      <xdr:colOff>1933575</xdr:colOff>
      <xdr:row>136</xdr:row>
      <xdr:rowOff>2286000</xdr:rowOff>
    </xdr:to>
    <xdr:pic>
      <xdr:nvPicPr>
        <xdr:cNvPr id="1172" name="71045-202_00001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76400" y="307876575"/>
          <a:ext cx="15240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137</xdr:row>
      <xdr:rowOff>47625</xdr:rowOff>
    </xdr:from>
    <xdr:to>
      <xdr:col>2</xdr:col>
      <xdr:colOff>1895475</xdr:colOff>
      <xdr:row>137</xdr:row>
      <xdr:rowOff>2286000</xdr:rowOff>
    </xdr:to>
    <xdr:pic>
      <xdr:nvPicPr>
        <xdr:cNvPr id="1173" name="71100-202_00001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704975" y="310210200"/>
          <a:ext cx="14573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138</xdr:row>
      <xdr:rowOff>47625</xdr:rowOff>
    </xdr:from>
    <xdr:to>
      <xdr:col>2</xdr:col>
      <xdr:colOff>2286000</xdr:colOff>
      <xdr:row>138</xdr:row>
      <xdr:rowOff>2286000</xdr:rowOff>
    </xdr:to>
    <xdr:pic>
      <xdr:nvPicPr>
        <xdr:cNvPr id="1174" name="30030-200_00002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314450" y="312543825"/>
          <a:ext cx="2238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139</xdr:row>
      <xdr:rowOff>47625</xdr:rowOff>
    </xdr:from>
    <xdr:to>
      <xdr:col>2</xdr:col>
      <xdr:colOff>1971675</xdr:colOff>
      <xdr:row>139</xdr:row>
      <xdr:rowOff>2286000</xdr:rowOff>
    </xdr:to>
    <xdr:pic>
      <xdr:nvPicPr>
        <xdr:cNvPr id="1175" name="30031-201_00001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628775" y="314877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140</xdr:row>
      <xdr:rowOff>47625</xdr:rowOff>
    </xdr:from>
    <xdr:to>
      <xdr:col>2</xdr:col>
      <xdr:colOff>1971675</xdr:colOff>
      <xdr:row>140</xdr:row>
      <xdr:rowOff>2286000</xdr:rowOff>
    </xdr:to>
    <xdr:pic>
      <xdr:nvPicPr>
        <xdr:cNvPr id="1176" name="30031-201_00002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28775" y="317211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141</xdr:row>
      <xdr:rowOff>47625</xdr:rowOff>
    </xdr:from>
    <xdr:to>
      <xdr:col>2</xdr:col>
      <xdr:colOff>1971675</xdr:colOff>
      <xdr:row>141</xdr:row>
      <xdr:rowOff>2286000</xdr:rowOff>
    </xdr:to>
    <xdr:pic>
      <xdr:nvPicPr>
        <xdr:cNvPr id="1177" name="32612-200_00001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28775" y="319544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142</xdr:row>
      <xdr:rowOff>47625</xdr:rowOff>
    </xdr:from>
    <xdr:to>
      <xdr:col>2</xdr:col>
      <xdr:colOff>1971675</xdr:colOff>
      <xdr:row>142</xdr:row>
      <xdr:rowOff>2286000</xdr:rowOff>
    </xdr:to>
    <xdr:pic>
      <xdr:nvPicPr>
        <xdr:cNvPr id="1178" name="32612-200_00004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28775" y="321878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143</xdr:row>
      <xdr:rowOff>47625</xdr:rowOff>
    </xdr:from>
    <xdr:to>
      <xdr:col>2</xdr:col>
      <xdr:colOff>1971675</xdr:colOff>
      <xdr:row>143</xdr:row>
      <xdr:rowOff>2286000</xdr:rowOff>
    </xdr:to>
    <xdr:pic>
      <xdr:nvPicPr>
        <xdr:cNvPr id="1179" name="32612-200_00006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28775" y="324211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144</xdr:row>
      <xdr:rowOff>47625</xdr:rowOff>
    </xdr:from>
    <xdr:to>
      <xdr:col>2</xdr:col>
      <xdr:colOff>2019300</xdr:colOff>
      <xdr:row>144</xdr:row>
      <xdr:rowOff>2286000</xdr:rowOff>
    </xdr:to>
    <xdr:pic>
      <xdr:nvPicPr>
        <xdr:cNvPr id="1180" name="32653-100_00001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581150" y="326545575"/>
          <a:ext cx="17049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145</xdr:row>
      <xdr:rowOff>47625</xdr:rowOff>
    </xdr:from>
    <xdr:to>
      <xdr:col>2</xdr:col>
      <xdr:colOff>1971675</xdr:colOff>
      <xdr:row>145</xdr:row>
      <xdr:rowOff>2286000</xdr:rowOff>
    </xdr:to>
    <xdr:pic>
      <xdr:nvPicPr>
        <xdr:cNvPr id="1181" name="32653-200_00003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28775" y="328879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146</xdr:row>
      <xdr:rowOff>47625</xdr:rowOff>
    </xdr:from>
    <xdr:to>
      <xdr:col>2</xdr:col>
      <xdr:colOff>1971675</xdr:colOff>
      <xdr:row>146</xdr:row>
      <xdr:rowOff>2286000</xdr:rowOff>
    </xdr:to>
    <xdr:pic>
      <xdr:nvPicPr>
        <xdr:cNvPr id="1182" name="32658-200_00001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28775" y="331212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147</xdr:row>
      <xdr:rowOff>47625</xdr:rowOff>
    </xdr:from>
    <xdr:to>
      <xdr:col>2</xdr:col>
      <xdr:colOff>1971675</xdr:colOff>
      <xdr:row>147</xdr:row>
      <xdr:rowOff>2286000</xdr:rowOff>
    </xdr:to>
    <xdr:pic>
      <xdr:nvPicPr>
        <xdr:cNvPr id="1183" name="32658-200_00003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28775" y="333546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148</xdr:row>
      <xdr:rowOff>447675</xdr:rowOff>
    </xdr:from>
    <xdr:to>
      <xdr:col>2</xdr:col>
      <xdr:colOff>2286000</xdr:colOff>
      <xdr:row>148</xdr:row>
      <xdr:rowOff>1885950</xdr:rowOff>
    </xdr:to>
    <xdr:pic>
      <xdr:nvPicPr>
        <xdr:cNvPr id="1184" name="32685-200_00002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314450" y="336280125"/>
          <a:ext cx="22383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149</xdr:row>
      <xdr:rowOff>47625</xdr:rowOff>
    </xdr:from>
    <xdr:to>
      <xdr:col>2</xdr:col>
      <xdr:colOff>2085975</xdr:colOff>
      <xdr:row>149</xdr:row>
      <xdr:rowOff>2286000</xdr:rowOff>
    </xdr:to>
    <xdr:pic>
      <xdr:nvPicPr>
        <xdr:cNvPr id="1185" name="32685-200_00003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524000" y="338213700"/>
          <a:ext cx="1828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150</xdr:row>
      <xdr:rowOff>47625</xdr:rowOff>
    </xdr:from>
    <xdr:to>
      <xdr:col>2</xdr:col>
      <xdr:colOff>1971675</xdr:colOff>
      <xdr:row>150</xdr:row>
      <xdr:rowOff>2286000</xdr:rowOff>
    </xdr:to>
    <xdr:pic>
      <xdr:nvPicPr>
        <xdr:cNvPr id="1186" name="32685-200_00004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28775" y="340547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151</xdr:row>
      <xdr:rowOff>47625</xdr:rowOff>
    </xdr:from>
    <xdr:to>
      <xdr:col>2</xdr:col>
      <xdr:colOff>2066925</xdr:colOff>
      <xdr:row>151</xdr:row>
      <xdr:rowOff>2286000</xdr:rowOff>
    </xdr:to>
    <xdr:pic>
      <xdr:nvPicPr>
        <xdr:cNvPr id="1187" name="32685-200_00005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533525" y="3428809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152</xdr:row>
      <xdr:rowOff>47625</xdr:rowOff>
    </xdr:from>
    <xdr:to>
      <xdr:col>2</xdr:col>
      <xdr:colOff>1971675</xdr:colOff>
      <xdr:row>152</xdr:row>
      <xdr:rowOff>2286000</xdr:rowOff>
    </xdr:to>
    <xdr:pic>
      <xdr:nvPicPr>
        <xdr:cNvPr id="1188" name="32685-200_0000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28775" y="345214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153</xdr:row>
      <xdr:rowOff>47625</xdr:rowOff>
    </xdr:from>
    <xdr:to>
      <xdr:col>2</xdr:col>
      <xdr:colOff>1971675</xdr:colOff>
      <xdr:row>153</xdr:row>
      <xdr:rowOff>2286000</xdr:rowOff>
    </xdr:to>
    <xdr:pic>
      <xdr:nvPicPr>
        <xdr:cNvPr id="1189" name="32685-200_00007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28775" y="347548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154</xdr:row>
      <xdr:rowOff>47625</xdr:rowOff>
    </xdr:from>
    <xdr:to>
      <xdr:col>2</xdr:col>
      <xdr:colOff>1971675</xdr:colOff>
      <xdr:row>154</xdr:row>
      <xdr:rowOff>2286000</xdr:rowOff>
    </xdr:to>
    <xdr:pic>
      <xdr:nvPicPr>
        <xdr:cNvPr id="1190" name="60026-250_00003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28775" y="349881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155</xdr:row>
      <xdr:rowOff>47625</xdr:rowOff>
    </xdr:from>
    <xdr:to>
      <xdr:col>2</xdr:col>
      <xdr:colOff>1971675</xdr:colOff>
      <xdr:row>155</xdr:row>
      <xdr:rowOff>2286000</xdr:rowOff>
    </xdr:to>
    <xdr:pic>
      <xdr:nvPicPr>
        <xdr:cNvPr id="1191" name="60028-250_00003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628775" y="352215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156</xdr:row>
      <xdr:rowOff>47625</xdr:rowOff>
    </xdr:from>
    <xdr:to>
      <xdr:col>2</xdr:col>
      <xdr:colOff>1971675</xdr:colOff>
      <xdr:row>156</xdr:row>
      <xdr:rowOff>2286000</xdr:rowOff>
    </xdr:to>
    <xdr:pic>
      <xdr:nvPicPr>
        <xdr:cNvPr id="1192" name="60257-201_00001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28775" y="354549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157</xdr:row>
      <xdr:rowOff>47625</xdr:rowOff>
    </xdr:from>
    <xdr:to>
      <xdr:col>2</xdr:col>
      <xdr:colOff>1971675</xdr:colOff>
      <xdr:row>157</xdr:row>
      <xdr:rowOff>2286000</xdr:rowOff>
    </xdr:to>
    <xdr:pic>
      <xdr:nvPicPr>
        <xdr:cNvPr id="1193" name="60257-201_00003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628775" y="356882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158</xdr:row>
      <xdr:rowOff>47625</xdr:rowOff>
    </xdr:from>
    <xdr:to>
      <xdr:col>2</xdr:col>
      <xdr:colOff>1971675</xdr:colOff>
      <xdr:row>158</xdr:row>
      <xdr:rowOff>2286000</xdr:rowOff>
    </xdr:to>
    <xdr:pic>
      <xdr:nvPicPr>
        <xdr:cNvPr id="1194" name="61056-200_00004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628775" y="359216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159</xdr:row>
      <xdr:rowOff>333375</xdr:rowOff>
    </xdr:from>
    <xdr:to>
      <xdr:col>2</xdr:col>
      <xdr:colOff>2286000</xdr:colOff>
      <xdr:row>159</xdr:row>
      <xdr:rowOff>2000250</xdr:rowOff>
    </xdr:to>
    <xdr:pic>
      <xdr:nvPicPr>
        <xdr:cNvPr id="1195" name="61056-200_00006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314450" y="361835700"/>
          <a:ext cx="2238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160</xdr:row>
      <xdr:rowOff>47625</xdr:rowOff>
    </xdr:from>
    <xdr:to>
      <xdr:col>2</xdr:col>
      <xdr:colOff>1971675</xdr:colOff>
      <xdr:row>161</xdr:row>
      <xdr:rowOff>1123950</xdr:rowOff>
    </xdr:to>
    <xdr:pic>
      <xdr:nvPicPr>
        <xdr:cNvPr id="1196" name="63050-201_00001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628775" y="363883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162</xdr:row>
      <xdr:rowOff>47625</xdr:rowOff>
    </xdr:from>
    <xdr:to>
      <xdr:col>2</xdr:col>
      <xdr:colOff>1971675</xdr:colOff>
      <xdr:row>162</xdr:row>
      <xdr:rowOff>2286000</xdr:rowOff>
    </xdr:to>
    <xdr:pic>
      <xdr:nvPicPr>
        <xdr:cNvPr id="1197" name="63090-200_00001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628775" y="366217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163</xdr:row>
      <xdr:rowOff>47625</xdr:rowOff>
    </xdr:from>
    <xdr:to>
      <xdr:col>2</xdr:col>
      <xdr:colOff>1971675</xdr:colOff>
      <xdr:row>163</xdr:row>
      <xdr:rowOff>2286000</xdr:rowOff>
    </xdr:to>
    <xdr:pic>
      <xdr:nvPicPr>
        <xdr:cNvPr id="1198" name="63090-200_0000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628775" y="368550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164</xdr:row>
      <xdr:rowOff>47625</xdr:rowOff>
    </xdr:from>
    <xdr:to>
      <xdr:col>2</xdr:col>
      <xdr:colOff>1971675</xdr:colOff>
      <xdr:row>164</xdr:row>
      <xdr:rowOff>2286000</xdr:rowOff>
    </xdr:to>
    <xdr:pic>
      <xdr:nvPicPr>
        <xdr:cNvPr id="1199" name="63090-200_00003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628775" y="370884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165</xdr:row>
      <xdr:rowOff>47625</xdr:rowOff>
    </xdr:from>
    <xdr:to>
      <xdr:col>2</xdr:col>
      <xdr:colOff>2286000</xdr:colOff>
      <xdr:row>165</xdr:row>
      <xdr:rowOff>2286000</xdr:rowOff>
    </xdr:to>
    <xdr:pic>
      <xdr:nvPicPr>
        <xdr:cNvPr id="1200" name="63130-200_00001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314450" y="373218075"/>
          <a:ext cx="22383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166</xdr:row>
      <xdr:rowOff>47625</xdr:rowOff>
    </xdr:from>
    <xdr:to>
      <xdr:col>2</xdr:col>
      <xdr:colOff>1971675</xdr:colOff>
      <xdr:row>166</xdr:row>
      <xdr:rowOff>2286000</xdr:rowOff>
    </xdr:to>
    <xdr:pic>
      <xdr:nvPicPr>
        <xdr:cNvPr id="1201" name="63130-200_00003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628775" y="375551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167</xdr:row>
      <xdr:rowOff>447675</xdr:rowOff>
    </xdr:from>
    <xdr:to>
      <xdr:col>2</xdr:col>
      <xdr:colOff>2286000</xdr:colOff>
      <xdr:row>167</xdr:row>
      <xdr:rowOff>1885950</xdr:rowOff>
    </xdr:to>
    <xdr:pic>
      <xdr:nvPicPr>
        <xdr:cNvPr id="1202" name="63311-200_00002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314450" y="378285375"/>
          <a:ext cx="22383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168</xdr:row>
      <xdr:rowOff>47625</xdr:rowOff>
    </xdr:from>
    <xdr:to>
      <xdr:col>2</xdr:col>
      <xdr:colOff>1971675</xdr:colOff>
      <xdr:row>168</xdr:row>
      <xdr:rowOff>2286000</xdr:rowOff>
    </xdr:to>
    <xdr:pic>
      <xdr:nvPicPr>
        <xdr:cNvPr id="1203" name="63311-200_00003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628775" y="380218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169</xdr:row>
      <xdr:rowOff>47625</xdr:rowOff>
    </xdr:from>
    <xdr:to>
      <xdr:col>2</xdr:col>
      <xdr:colOff>1971675</xdr:colOff>
      <xdr:row>169</xdr:row>
      <xdr:rowOff>2286000</xdr:rowOff>
    </xdr:to>
    <xdr:pic>
      <xdr:nvPicPr>
        <xdr:cNvPr id="1204" name="63319-200_00001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628775" y="3825525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170</xdr:row>
      <xdr:rowOff>47625</xdr:rowOff>
    </xdr:from>
    <xdr:to>
      <xdr:col>2</xdr:col>
      <xdr:colOff>1971675</xdr:colOff>
      <xdr:row>170</xdr:row>
      <xdr:rowOff>2286000</xdr:rowOff>
    </xdr:to>
    <xdr:pic>
      <xdr:nvPicPr>
        <xdr:cNvPr id="1205" name="67070-200_00001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628775" y="384886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171</xdr:row>
      <xdr:rowOff>47625</xdr:rowOff>
    </xdr:from>
    <xdr:to>
      <xdr:col>2</xdr:col>
      <xdr:colOff>1971675</xdr:colOff>
      <xdr:row>171</xdr:row>
      <xdr:rowOff>2286000</xdr:rowOff>
    </xdr:to>
    <xdr:pic>
      <xdr:nvPicPr>
        <xdr:cNvPr id="1206" name="70053-001_00001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628775" y="387219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172</xdr:row>
      <xdr:rowOff>47625</xdr:rowOff>
    </xdr:from>
    <xdr:to>
      <xdr:col>2</xdr:col>
      <xdr:colOff>1924050</xdr:colOff>
      <xdr:row>172</xdr:row>
      <xdr:rowOff>2286000</xdr:rowOff>
    </xdr:to>
    <xdr:pic>
      <xdr:nvPicPr>
        <xdr:cNvPr id="1207" name="71045-200_00001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676400" y="389553450"/>
          <a:ext cx="15144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219</xdr:row>
      <xdr:rowOff>47625</xdr:rowOff>
    </xdr:from>
    <xdr:to>
      <xdr:col>2</xdr:col>
      <xdr:colOff>2066925</xdr:colOff>
      <xdr:row>219</xdr:row>
      <xdr:rowOff>2286000</xdr:rowOff>
    </xdr:to>
    <xdr:pic>
      <xdr:nvPicPr>
        <xdr:cNvPr id="1208" name="30405-213_00001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533525" y="4887087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220</xdr:row>
      <xdr:rowOff>47625</xdr:rowOff>
    </xdr:from>
    <xdr:to>
      <xdr:col>2</xdr:col>
      <xdr:colOff>2066925</xdr:colOff>
      <xdr:row>220</xdr:row>
      <xdr:rowOff>2286000</xdr:rowOff>
    </xdr:to>
    <xdr:pic>
      <xdr:nvPicPr>
        <xdr:cNvPr id="1209" name="30408-203_00001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533525" y="491042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221</xdr:row>
      <xdr:rowOff>47625</xdr:rowOff>
    </xdr:from>
    <xdr:to>
      <xdr:col>2</xdr:col>
      <xdr:colOff>2066925</xdr:colOff>
      <xdr:row>221</xdr:row>
      <xdr:rowOff>2286000</xdr:rowOff>
    </xdr:to>
    <xdr:pic>
      <xdr:nvPicPr>
        <xdr:cNvPr id="1210" name="30408-203_00002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533525" y="4933759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222</xdr:row>
      <xdr:rowOff>47625</xdr:rowOff>
    </xdr:from>
    <xdr:to>
      <xdr:col>2</xdr:col>
      <xdr:colOff>2066925</xdr:colOff>
      <xdr:row>222</xdr:row>
      <xdr:rowOff>2286000</xdr:rowOff>
    </xdr:to>
    <xdr:pic>
      <xdr:nvPicPr>
        <xdr:cNvPr id="1211" name="30473-203_00002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533525" y="4957095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223</xdr:row>
      <xdr:rowOff>47625</xdr:rowOff>
    </xdr:from>
    <xdr:to>
      <xdr:col>2</xdr:col>
      <xdr:colOff>2066925</xdr:colOff>
      <xdr:row>223</xdr:row>
      <xdr:rowOff>2286000</xdr:rowOff>
    </xdr:to>
    <xdr:pic>
      <xdr:nvPicPr>
        <xdr:cNvPr id="1212" name="30474-203_0000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533525" y="4980432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224</xdr:row>
      <xdr:rowOff>47625</xdr:rowOff>
    </xdr:from>
    <xdr:to>
      <xdr:col>2</xdr:col>
      <xdr:colOff>2066925</xdr:colOff>
      <xdr:row>224</xdr:row>
      <xdr:rowOff>2286000</xdr:rowOff>
    </xdr:to>
    <xdr:pic>
      <xdr:nvPicPr>
        <xdr:cNvPr id="1213" name="30480-203_00001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533525" y="5003768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225</xdr:row>
      <xdr:rowOff>47625</xdr:rowOff>
    </xdr:from>
    <xdr:to>
      <xdr:col>2</xdr:col>
      <xdr:colOff>2066925</xdr:colOff>
      <xdr:row>225</xdr:row>
      <xdr:rowOff>2286000</xdr:rowOff>
    </xdr:to>
    <xdr:pic>
      <xdr:nvPicPr>
        <xdr:cNvPr id="1214" name="30480-203_00002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533525" y="5027104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226</xdr:row>
      <xdr:rowOff>47625</xdr:rowOff>
    </xdr:from>
    <xdr:to>
      <xdr:col>2</xdr:col>
      <xdr:colOff>2066925</xdr:colOff>
      <xdr:row>226</xdr:row>
      <xdr:rowOff>2286000</xdr:rowOff>
    </xdr:to>
    <xdr:pic>
      <xdr:nvPicPr>
        <xdr:cNvPr id="1215" name="30501-203_00001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533525" y="5050440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227</xdr:row>
      <xdr:rowOff>47625</xdr:rowOff>
    </xdr:from>
    <xdr:to>
      <xdr:col>2</xdr:col>
      <xdr:colOff>2066925</xdr:colOff>
      <xdr:row>227</xdr:row>
      <xdr:rowOff>2286000</xdr:rowOff>
    </xdr:to>
    <xdr:pic>
      <xdr:nvPicPr>
        <xdr:cNvPr id="1216" name="30501-203_00003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533525" y="5073777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228</xdr:row>
      <xdr:rowOff>47625</xdr:rowOff>
    </xdr:from>
    <xdr:to>
      <xdr:col>2</xdr:col>
      <xdr:colOff>2066925</xdr:colOff>
      <xdr:row>228</xdr:row>
      <xdr:rowOff>2286000</xdr:rowOff>
    </xdr:to>
    <xdr:pic>
      <xdr:nvPicPr>
        <xdr:cNvPr id="1217" name="30502-203_00001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533525" y="509711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229</xdr:row>
      <xdr:rowOff>47625</xdr:rowOff>
    </xdr:from>
    <xdr:to>
      <xdr:col>2</xdr:col>
      <xdr:colOff>2066925</xdr:colOff>
      <xdr:row>229</xdr:row>
      <xdr:rowOff>2286000</xdr:rowOff>
    </xdr:to>
    <xdr:pic>
      <xdr:nvPicPr>
        <xdr:cNvPr id="1218" name="30502-203_00002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533525" y="5120449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230</xdr:row>
      <xdr:rowOff>47625</xdr:rowOff>
    </xdr:from>
    <xdr:to>
      <xdr:col>2</xdr:col>
      <xdr:colOff>2066925</xdr:colOff>
      <xdr:row>230</xdr:row>
      <xdr:rowOff>2286000</xdr:rowOff>
    </xdr:to>
    <xdr:pic>
      <xdr:nvPicPr>
        <xdr:cNvPr id="1219" name="30503-203_00001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533525" y="5143785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231</xdr:row>
      <xdr:rowOff>47625</xdr:rowOff>
    </xdr:from>
    <xdr:to>
      <xdr:col>2</xdr:col>
      <xdr:colOff>2066925</xdr:colOff>
      <xdr:row>231</xdr:row>
      <xdr:rowOff>2286000</xdr:rowOff>
    </xdr:to>
    <xdr:pic>
      <xdr:nvPicPr>
        <xdr:cNvPr id="1220" name="30503-203_00002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533525" y="5167122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232</xdr:row>
      <xdr:rowOff>47625</xdr:rowOff>
    </xdr:from>
    <xdr:to>
      <xdr:col>2</xdr:col>
      <xdr:colOff>2066925</xdr:colOff>
      <xdr:row>232</xdr:row>
      <xdr:rowOff>2286000</xdr:rowOff>
    </xdr:to>
    <xdr:pic>
      <xdr:nvPicPr>
        <xdr:cNvPr id="1221" name="30505-203_00001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533525" y="5190458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233</xdr:row>
      <xdr:rowOff>47625</xdr:rowOff>
    </xdr:from>
    <xdr:to>
      <xdr:col>2</xdr:col>
      <xdr:colOff>2066925</xdr:colOff>
      <xdr:row>233</xdr:row>
      <xdr:rowOff>2286000</xdr:rowOff>
    </xdr:to>
    <xdr:pic>
      <xdr:nvPicPr>
        <xdr:cNvPr id="1222" name="30505-203_0000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533525" y="5213794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234</xdr:row>
      <xdr:rowOff>47625</xdr:rowOff>
    </xdr:from>
    <xdr:to>
      <xdr:col>2</xdr:col>
      <xdr:colOff>2066925</xdr:colOff>
      <xdr:row>234</xdr:row>
      <xdr:rowOff>2286000</xdr:rowOff>
    </xdr:to>
    <xdr:pic>
      <xdr:nvPicPr>
        <xdr:cNvPr id="1223" name="30506-203_00001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533525" y="52371307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235</xdr:row>
      <xdr:rowOff>47625</xdr:rowOff>
    </xdr:from>
    <xdr:to>
      <xdr:col>2</xdr:col>
      <xdr:colOff>2066925</xdr:colOff>
      <xdr:row>235</xdr:row>
      <xdr:rowOff>2286000</xdr:rowOff>
    </xdr:to>
    <xdr:pic>
      <xdr:nvPicPr>
        <xdr:cNvPr id="1224" name="30506-203_00003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533525" y="52604670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236</xdr:row>
      <xdr:rowOff>47625</xdr:rowOff>
    </xdr:from>
    <xdr:to>
      <xdr:col>2</xdr:col>
      <xdr:colOff>2066925</xdr:colOff>
      <xdr:row>236</xdr:row>
      <xdr:rowOff>2286000</xdr:rowOff>
    </xdr:to>
    <xdr:pic>
      <xdr:nvPicPr>
        <xdr:cNvPr id="1225" name="30551-353_00001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533525" y="528380325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173</xdr:row>
      <xdr:rowOff>47625</xdr:rowOff>
    </xdr:from>
    <xdr:to>
      <xdr:col>2</xdr:col>
      <xdr:colOff>1971675</xdr:colOff>
      <xdr:row>173</xdr:row>
      <xdr:rowOff>2286000</xdr:rowOff>
    </xdr:to>
    <xdr:pic>
      <xdr:nvPicPr>
        <xdr:cNvPr id="1226" name="70018-002_00001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628775" y="391887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174</xdr:row>
      <xdr:rowOff>47625</xdr:rowOff>
    </xdr:from>
    <xdr:to>
      <xdr:col>2</xdr:col>
      <xdr:colOff>1971675</xdr:colOff>
      <xdr:row>174</xdr:row>
      <xdr:rowOff>2286000</xdr:rowOff>
    </xdr:to>
    <xdr:pic>
      <xdr:nvPicPr>
        <xdr:cNvPr id="1227" name="70038-002_00001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628775" y="394220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175</xdr:row>
      <xdr:rowOff>47625</xdr:rowOff>
    </xdr:from>
    <xdr:to>
      <xdr:col>2</xdr:col>
      <xdr:colOff>2238375</xdr:colOff>
      <xdr:row>175</xdr:row>
      <xdr:rowOff>2286000</xdr:rowOff>
    </xdr:to>
    <xdr:pic>
      <xdr:nvPicPr>
        <xdr:cNvPr id="1228" name="70044-002_00004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371600" y="396554325"/>
          <a:ext cx="21336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176</xdr:row>
      <xdr:rowOff>47625</xdr:rowOff>
    </xdr:from>
    <xdr:to>
      <xdr:col>2</xdr:col>
      <xdr:colOff>1971675</xdr:colOff>
      <xdr:row>176</xdr:row>
      <xdr:rowOff>2286000</xdr:rowOff>
    </xdr:to>
    <xdr:pic>
      <xdr:nvPicPr>
        <xdr:cNvPr id="1229" name="70053-002_00001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628775" y="398887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177</xdr:row>
      <xdr:rowOff>47625</xdr:rowOff>
    </xdr:from>
    <xdr:to>
      <xdr:col>2</xdr:col>
      <xdr:colOff>2124075</xdr:colOff>
      <xdr:row>177</xdr:row>
      <xdr:rowOff>2286000</xdr:rowOff>
    </xdr:to>
    <xdr:pic>
      <xdr:nvPicPr>
        <xdr:cNvPr id="1230" name="70053-002_00002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476375" y="401221575"/>
          <a:ext cx="19145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178</xdr:row>
      <xdr:rowOff>47625</xdr:rowOff>
    </xdr:from>
    <xdr:to>
      <xdr:col>2</xdr:col>
      <xdr:colOff>1971675</xdr:colOff>
      <xdr:row>178</xdr:row>
      <xdr:rowOff>2286000</xdr:rowOff>
    </xdr:to>
    <xdr:pic>
      <xdr:nvPicPr>
        <xdr:cNvPr id="1231" name="70058-002_00001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628775" y="403555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179</xdr:row>
      <xdr:rowOff>47625</xdr:rowOff>
    </xdr:from>
    <xdr:to>
      <xdr:col>2</xdr:col>
      <xdr:colOff>1971675</xdr:colOff>
      <xdr:row>179</xdr:row>
      <xdr:rowOff>2286000</xdr:rowOff>
    </xdr:to>
    <xdr:pic>
      <xdr:nvPicPr>
        <xdr:cNvPr id="1232" name="70061-002_00001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628775" y="405888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180</xdr:row>
      <xdr:rowOff>47625</xdr:rowOff>
    </xdr:from>
    <xdr:to>
      <xdr:col>2</xdr:col>
      <xdr:colOff>1971675</xdr:colOff>
      <xdr:row>180</xdr:row>
      <xdr:rowOff>2286000</xdr:rowOff>
    </xdr:to>
    <xdr:pic>
      <xdr:nvPicPr>
        <xdr:cNvPr id="1233" name="70062-002_00001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628775" y="408222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181</xdr:row>
      <xdr:rowOff>47625</xdr:rowOff>
    </xdr:from>
    <xdr:to>
      <xdr:col>2</xdr:col>
      <xdr:colOff>1971675</xdr:colOff>
      <xdr:row>181</xdr:row>
      <xdr:rowOff>2286000</xdr:rowOff>
    </xdr:to>
    <xdr:pic>
      <xdr:nvPicPr>
        <xdr:cNvPr id="1234" name="70067-002_0000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628775" y="410556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182</xdr:row>
      <xdr:rowOff>47625</xdr:rowOff>
    </xdr:from>
    <xdr:to>
      <xdr:col>2</xdr:col>
      <xdr:colOff>2162175</xdr:colOff>
      <xdr:row>182</xdr:row>
      <xdr:rowOff>2286000</xdr:rowOff>
    </xdr:to>
    <xdr:pic>
      <xdr:nvPicPr>
        <xdr:cNvPr id="1235" name="70074-002_00002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438275" y="412889700"/>
          <a:ext cx="1990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183</xdr:row>
      <xdr:rowOff>47625</xdr:rowOff>
    </xdr:from>
    <xdr:to>
      <xdr:col>2</xdr:col>
      <xdr:colOff>1971675</xdr:colOff>
      <xdr:row>183</xdr:row>
      <xdr:rowOff>2286000</xdr:rowOff>
    </xdr:to>
    <xdr:pic>
      <xdr:nvPicPr>
        <xdr:cNvPr id="1236" name="70097-002_00001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628775" y="4152233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184</xdr:row>
      <xdr:rowOff>561975</xdr:rowOff>
    </xdr:from>
    <xdr:to>
      <xdr:col>2</xdr:col>
      <xdr:colOff>2286000</xdr:colOff>
      <xdr:row>184</xdr:row>
      <xdr:rowOff>1781175</xdr:rowOff>
    </xdr:to>
    <xdr:pic>
      <xdr:nvPicPr>
        <xdr:cNvPr id="1237" name="24000_00004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314450" y="418071300"/>
          <a:ext cx="2238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185</xdr:row>
      <xdr:rowOff>581025</xdr:rowOff>
    </xdr:from>
    <xdr:to>
      <xdr:col>2</xdr:col>
      <xdr:colOff>2286000</xdr:colOff>
      <xdr:row>185</xdr:row>
      <xdr:rowOff>1752600</xdr:rowOff>
    </xdr:to>
    <xdr:pic>
      <xdr:nvPicPr>
        <xdr:cNvPr id="1238" name="24001-100_00004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314450" y="420423975"/>
          <a:ext cx="2238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186</xdr:row>
      <xdr:rowOff>571500</xdr:rowOff>
    </xdr:from>
    <xdr:to>
      <xdr:col>2</xdr:col>
      <xdr:colOff>2286000</xdr:colOff>
      <xdr:row>186</xdr:row>
      <xdr:rowOff>1762125</xdr:rowOff>
    </xdr:to>
    <xdr:pic>
      <xdr:nvPicPr>
        <xdr:cNvPr id="1239" name="24001-100_00005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314450" y="422748075"/>
          <a:ext cx="22383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187</xdr:row>
      <xdr:rowOff>600075</xdr:rowOff>
    </xdr:from>
    <xdr:to>
      <xdr:col>2</xdr:col>
      <xdr:colOff>2286000</xdr:colOff>
      <xdr:row>187</xdr:row>
      <xdr:rowOff>1733550</xdr:rowOff>
    </xdr:to>
    <xdr:pic>
      <xdr:nvPicPr>
        <xdr:cNvPr id="1240" name="24001-100_00006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314450" y="425110275"/>
          <a:ext cx="22383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188</xdr:row>
      <xdr:rowOff>47625</xdr:rowOff>
    </xdr:from>
    <xdr:to>
      <xdr:col>2</xdr:col>
      <xdr:colOff>1971675</xdr:colOff>
      <xdr:row>188</xdr:row>
      <xdr:rowOff>2286000</xdr:rowOff>
    </xdr:to>
    <xdr:pic>
      <xdr:nvPicPr>
        <xdr:cNvPr id="1241" name="70018-001_00002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28775" y="426891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189</xdr:row>
      <xdr:rowOff>47625</xdr:rowOff>
    </xdr:from>
    <xdr:to>
      <xdr:col>2</xdr:col>
      <xdr:colOff>1971675</xdr:colOff>
      <xdr:row>189</xdr:row>
      <xdr:rowOff>2286000</xdr:rowOff>
    </xdr:to>
    <xdr:pic>
      <xdr:nvPicPr>
        <xdr:cNvPr id="1242" name="70038-000_00001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628775" y="42922507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190</xdr:row>
      <xdr:rowOff>47625</xdr:rowOff>
    </xdr:from>
    <xdr:to>
      <xdr:col>2</xdr:col>
      <xdr:colOff>2200275</xdr:colOff>
      <xdr:row>190</xdr:row>
      <xdr:rowOff>2286000</xdr:rowOff>
    </xdr:to>
    <xdr:pic>
      <xdr:nvPicPr>
        <xdr:cNvPr id="1243" name="70044-000_00003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400175" y="431558700"/>
          <a:ext cx="20669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191</xdr:row>
      <xdr:rowOff>47625</xdr:rowOff>
    </xdr:from>
    <xdr:to>
      <xdr:col>2</xdr:col>
      <xdr:colOff>2133600</xdr:colOff>
      <xdr:row>191</xdr:row>
      <xdr:rowOff>2286000</xdr:rowOff>
    </xdr:to>
    <xdr:pic>
      <xdr:nvPicPr>
        <xdr:cNvPr id="1244" name="70053-001_00002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466850" y="433892325"/>
          <a:ext cx="19335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192</xdr:row>
      <xdr:rowOff>47625</xdr:rowOff>
    </xdr:from>
    <xdr:to>
      <xdr:col>2</xdr:col>
      <xdr:colOff>1971675</xdr:colOff>
      <xdr:row>192</xdr:row>
      <xdr:rowOff>2286000</xdr:rowOff>
    </xdr:to>
    <xdr:pic>
      <xdr:nvPicPr>
        <xdr:cNvPr id="1245" name="70054-000_00001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28775" y="4362259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193</xdr:row>
      <xdr:rowOff>47625</xdr:rowOff>
    </xdr:from>
    <xdr:to>
      <xdr:col>2</xdr:col>
      <xdr:colOff>2076450</xdr:colOff>
      <xdr:row>193</xdr:row>
      <xdr:rowOff>2286000</xdr:rowOff>
    </xdr:to>
    <xdr:pic>
      <xdr:nvPicPr>
        <xdr:cNvPr id="1246" name="70058-001_00001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533525" y="438559575"/>
          <a:ext cx="18097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194</xdr:row>
      <xdr:rowOff>47625</xdr:rowOff>
    </xdr:from>
    <xdr:to>
      <xdr:col>2</xdr:col>
      <xdr:colOff>1971675</xdr:colOff>
      <xdr:row>194</xdr:row>
      <xdr:rowOff>2286000</xdr:rowOff>
    </xdr:to>
    <xdr:pic>
      <xdr:nvPicPr>
        <xdr:cNvPr id="1247" name="70061-001_00001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28775" y="4408932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195</xdr:row>
      <xdr:rowOff>47625</xdr:rowOff>
    </xdr:from>
    <xdr:to>
      <xdr:col>2</xdr:col>
      <xdr:colOff>1971675</xdr:colOff>
      <xdr:row>195</xdr:row>
      <xdr:rowOff>2286000</xdr:rowOff>
    </xdr:to>
    <xdr:pic>
      <xdr:nvPicPr>
        <xdr:cNvPr id="1248" name="70062-000_00001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28775" y="443226825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196</xdr:row>
      <xdr:rowOff>47625</xdr:rowOff>
    </xdr:from>
    <xdr:to>
      <xdr:col>2</xdr:col>
      <xdr:colOff>1971675</xdr:colOff>
      <xdr:row>196</xdr:row>
      <xdr:rowOff>2286000</xdr:rowOff>
    </xdr:to>
    <xdr:pic>
      <xdr:nvPicPr>
        <xdr:cNvPr id="1249" name="70066-000_00001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28775" y="44556045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197</xdr:row>
      <xdr:rowOff>47625</xdr:rowOff>
    </xdr:from>
    <xdr:to>
      <xdr:col>2</xdr:col>
      <xdr:colOff>2047875</xdr:colOff>
      <xdr:row>197</xdr:row>
      <xdr:rowOff>2286000</xdr:rowOff>
    </xdr:to>
    <xdr:pic>
      <xdr:nvPicPr>
        <xdr:cNvPr id="1250" name="70077-000_00002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552575" y="447894075"/>
          <a:ext cx="17621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198</xdr:row>
      <xdr:rowOff>47625</xdr:rowOff>
    </xdr:from>
    <xdr:to>
      <xdr:col>2</xdr:col>
      <xdr:colOff>1971675</xdr:colOff>
      <xdr:row>198</xdr:row>
      <xdr:rowOff>2286000</xdr:rowOff>
    </xdr:to>
    <xdr:pic>
      <xdr:nvPicPr>
        <xdr:cNvPr id="1251" name="70097-001_00001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628775" y="450227700"/>
          <a:ext cx="16097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0</xdr:row>
      <xdr:rowOff>85725</xdr:rowOff>
    </xdr:from>
    <xdr:to>
      <xdr:col>2</xdr:col>
      <xdr:colOff>2219325</xdr:colOff>
      <xdr:row>1</xdr:row>
      <xdr:rowOff>104775</xdr:rowOff>
    </xdr:to>
    <xdr:pic>
      <xdr:nvPicPr>
        <xdr:cNvPr id="1252" name="Picture 455" descr="Shoes for Mountaneering, Trail Running, Trekking, Climbing ...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419225" y="85725"/>
          <a:ext cx="20669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ARPA%20mgto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5552.511278819446" createdVersion="8" refreshedVersion="8" minRefreshableVersion="3" recordCount="234">
  <cacheSource type="worksheet">
    <worksheetSource ref="A3:AZ237" sheet="4429_200117" r:id="rId1"/>
  </cacheSource>
  <cacheFields count="66">
    <cacheField name="SEASON" numFmtId="0">
      <sharedItems containsString="0"/>
    </cacheField>
    <cacheField name="ARTICLE" numFmtId="0">
      <sharedItems containsString="0"/>
    </cacheField>
    <cacheField name="IMAGE 1" numFmtId="0">
      <sharedItems containsNonDate="0" containsString="0"/>
    </cacheField>
    <cacheField name="IMAGE 2" numFmtId="0">
      <sharedItems containsNonDate="0" containsString="0"/>
    </cacheField>
    <cacheField name="IMAGE 3" numFmtId="0">
      <sharedItems containsNonDate="0" containsString="0"/>
    </cacheField>
    <cacheField name="IMAGE 4" numFmtId="0">
      <sharedItems containsNonDate="0" containsString="0"/>
    </cacheField>
    <cacheField name="IMAGES MATCH" numFmtId="0">
      <sharedItems containsString="0"/>
    </cacheField>
    <cacheField name="FULL ARTICLE" numFmtId="0">
      <sharedItems containsString="0"/>
    </cacheField>
    <cacheField name="COLOR" numFmtId="0">
      <sharedItems containsString="0"/>
    </cacheField>
    <cacheField name="COLOR DESCRIPTION" numFmtId="0">
      <sharedItems containsString="0"/>
    </cacheField>
    <cacheField name="PRODUCT NAME" numFmtId="0">
      <sharedItems count="5">
        <s v="SNEAKERS"/>
        <s v="ANKLE BOOTS"/>
        <s v="BALLET FLATS"/>
        <s v="LOAFERS"/>
        <s v="SANDALS"/>
      </sharedItems>
    </cacheField>
    <cacheField name="SUPPL. CATEGORY" numFmtId="0">
      <sharedItems containsString="0"/>
    </cacheField>
    <cacheField name="SUPPL. DESCRIPTION" numFmtId="0">
      <sharedItems containsString="0"/>
    </cacheField>
    <cacheField name="COMPOSITION 1" numFmtId="0">
      <sharedItems containsString="0"/>
    </cacheField>
    <cacheField name="COMPOSITION 2" numFmtId="0">
      <sharedItems containsString="0"/>
    </cacheField>
    <cacheField name="COMPOSITION 3" numFmtId="0">
      <sharedItems containsString="0"/>
    </cacheField>
    <cacheField name="COMPOSITION 4" numFmtId="0">
      <sharedItems containsString="0"/>
    </cacheField>
    <cacheField name="PARENT GROUP" numFmtId="0">
      <sharedItems count="2">
        <s v="ADULT"/>
        <s v="KIDS"/>
      </sharedItems>
    </cacheField>
    <cacheField name="GENDER" numFmtId="0">
      <sharedItems count="3">
        <s v="FEMALE"/>
        <s v="UNISEX"/>
        <s v="MALE"/>
      </sharedItems>
    </cacheField>
    <cacheField name="BRAND" numFmtId="0">
      <sharedItems containsString="0"/>
    </cacheField>
    <cacheField name="MADE IN" numFmtId="0">
      <sharedItems containsString="0"/>
    </cacheField>
    <cacheField name="WHS" numFmtId="0">
      <sharedItems containsSemiMixedTypes="0" containsString="0" containsNumber="1"/>
    </cacheField>
    <cacheField name="RRP" numFmtId="0">
      <sharedItems containsSemiMixedTypes="0" containsString="0" containsNumber="1"/>
    </cacheField>
    <cacheField name="SP SELECTION" numFmtId="0">
      <sharedItems containsSemiMixedTypes="0" containsString="0" containsNumber="1"/>
    </cacheField>
    <cacheField name="SP TAKE ALL" numFmtId="0">
      <sharedItems containsSemiMixedTypes="0" containsString="0" containsNumber="1"/>
    </cacheField>
    <cacheField name="SIZE COUNT" numFmtId="0">
      <sharedItems containsSemiMixedTypes="0" containsString="0" containsNumber="1" containsInteger="1"/>
    </cacheField>
    <cacheField name="QTY" numFmtId="0">
      <sharedItems containsSemiMixedTypes="0" containsString="0" containsNumber="1" containsInteger="1"/>
    </cacheField>
    <cacheField name="25" numFmtId="0">
      <sharedItems containsString="0" containsNumber="1" containsInteger="1"/>
    </cacheField>
    <cacheField name="26" numFmtId="0">
      <sharedItems containsString="0" containsNumber="1" containsInteger="1"/>
    </cacheField>
    <cacheField name="27" numFmtId="0">
      <sharedItems containsString="0" containsNumber="1" containsInteger="1"/>
    </cacheField>
    <cacheField name="28" numFmtId="0">
      <sharedItems containsString="0" containsNumber="1" containsInteger="1"/>
    </cacheField>
    <cacheField name="29" numFmtId="0">
      <sharedItems containsString="0" containsNumber="1" containsInteger="1"/>
    </cacheField>
    <cacheField name="30" numFmtId="0">
      <sharedItems containsString="0" containsNumber="1" containsInteger="1"/>
    </cacheField>
    <cacheField name="31" numFmtId="0">
      <sharedItems containsString="0" containsNumber="1" containsInteger="1"/>
    </cacheField>
    <cacheField name="32" numFmtId="0">
      <sharedItems containsString="0" containsNumber="1" containsInteger="1"/>
    </cacheField>
    <cacheField name="33" numFmtId="0">
      <sharedItems containsString="0" containsNumber="1" containsInteger="1"/>
    </cacheField>
    <cacheField name="34" numFmtId="0">
      <sharedItems containsString="0" containsNumber="1" containsInteger="1"/>
    </cacheField>
    <cacheField name="34,5" numFmtId="0">
      <sharedItems containsString="0" containsNumber="1" containsInteger="1"/>
    </cacheField>
    <cacheField name="35" numFmtId="0">
      <sharedItems containsString="0" containsNumber="1" containsInteger="1"/>
    </cacheField>
    <cacheField name="35,5" numFmtId="0">
      <sharedItems containsString="0" containsNumber="1" containsInteger="1"/>
    </cacheField>
    <cacheField name="36" numFmtId="0">
      <sharedItems containsString="0" containsNumber="1" containsInteger="1"/>
    </cacheField>
    <cacheField name="36,5" numFmtId="0">
      <sharedItems containsString="0" containsNumber="1" containsInteger="1"/>
    </cacheField>
    <cacheField name="37" numFmtId="0">
      <sharedItems containsString="0" containsNumber="1" containsInteger="1"/>
    </cacheField>
    <cacheField name="37,5" numFmtId="0">
      <sharedItems containsString="0" containsNumber="1" containsInteger="1"/>
    </cacheField>
    <cacheField name="38" numFmtId="0">
      <sharedItems containsString="0" containsNumber="1" containsInteger="1"/>
    </cacheField>
    <cacheField name="38,5" numFmtId="0">
      <sharedItems containsString="0" containsNumber="1" containsInteger="1"/>
    </cacheField>
    <cacheField name="39" numFmtId="0">
      <sharedItems containsString="0" containsNumber="1" containsInteger="1"/>
    </cacheField>
    <cacheField name="39,5" numFmtId="0">
      <sharedItems containsString="0" containsNumber="1" containsInteger="1"/>
    </cacheField>
    <cacheField name="40" numFmtId="0">
      <sharedItems containsString="0" containsNumber="1" containsInteger="1"/>
    </cacheField>
    <cacheField name="40,5" numFmtId="0">
      <sharedItems containsString="0" containsNumber="1" containsInteger="1"/>
    </cacheField>
    <cacheField name="41" numFmtId="0">
      <sharedItems containsString="0" containsNumber="1" containsInteger="1"/>
    </cacheField>
    <cacheField name="41,5" numFmtId="0">
      <sharedItems containsString="0" containsNumber="1" containsInteger="1"/>
    </cacheField>
    <cacheField name="42" numFmtId="0">
      <sharedItems containsString="0" containsNumber="1" containsInteger="1"/>
    </cacheField>
    <cacheField name="42,5" numFmtId="0">
      <sharedItems containsString="0" containsNumber="1" containsInteger="1"/>
    </cacheField>
    <cacheField name="43" numFmtId="0">
      <sharedItems containsString="0" containsNumber="1" containsInteger="1"/>
    </cacheField>
    <cacheField name="43,5" numFmtId="0">
      <sharedItems containsString="0" containsNumber="1" containsInteger="1"/>
    </cacheField>
    <cacheField name="44" numFmtId="0">
      <sharedItems containsString="0" containsNumber="1" containsInteger="1"/>
    </cacheField>
    <cacheField name="44,5" numFmtId="0">
      <sharedItems containsString="0" containsNumber="1" containsInteger="1"/>
    </cacheField>
    <cacheField name="45" numFmtId="0">
      <sharedItems containsString="0" containsNumber="1" containsInteger="1"/>
    </cacheField>
    <cacheField name="45,5" numFmtId="0">
      <sharedItems containsString="0" containsNumber="1" containsInteger="1"/>
    </cacheField>
    <cacheField name="46" numFmtId="0">
      <sharedItems containsString="0" containsNumber="1" containsInteger="1"/>
    </cacheField>
    <cacheField name="46,5" numFmtId="0">
      <sharedItems containsString="0" containsNumber="1" containsInteger="1"/>
    </cacheField>
    <cacheField name="47" numFmtId="0">
      <sharedItems containsString="0" containsNumber="1" containsInteger="1"/>
    </cacheField>
    <cacheField name="48" numFmtId="0">
      <sharedItems containsString="0" containsNumber="1" containsInteger="1"/>
    </cacheField>
    <cacheField name="49" numFmtId="0">
      <sharedItems containsString="0" containsNumber="1" containsInteger="1"/>
    </cacheField>
    <cacheField name="50" numFmtId="0">
      <sharedItems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QTY" updatedVersion="8" minRefreshableVersion="3" useAutoFormatting="1" itemPrintTitles="1" createdVersion="8" indent="0" outline="1" outlineData="1" multipleFieldFilters="0" rowHeaderCaption="CATEGORY">
  <location ref="A1:B18" firstHeaderRow="1" firstDataRow="1" firstDataCol="1"/>
  <pivotFields count="6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3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7"/>
    <field x="18"/>
    <field x="10"/>
  </rowFields>
  <rowItems count="17">
    <i>
      <x/>
    </i>
    <i r="1">
      <x/>
    </i>
    <i r="2">
      <x/>
    </i>
    <i r="2">
      <x v="1"/>
    </i>
    <i r="2">
      <x v="4"/>
    </i>
    <i r="1">
      <x v="1"/>
    </i>
    <i r="2">
      <x v="2"/>
    </i>
    <i r="1">
      <x v="2"/>
    </i>
    <i r="2">
      <x/>
    </i>
    <i r="2">
      <x v="1"/>
    </i>
    <i r="2">
      <x v="4"/>
    </i>
    <i>
      <x v="1"/>
    </i>
    <i r="1">
      <x v="2"/>
    </i>
    <i r="2">
      <x/>
    </i>
    <i r="2">
      <x v="3"/>
    </i>
    <i r="2">
      <x v="4"/>
    </i>
    <i t="grand">
      <x/>
    </i>
  </rowItems>
  <colItems count="1">
    <i/>
  </colItems>
  <dataFields count="1">
    <dataField name="Sum of QTY" fld="26" baseField="0" baseItem="0"/>
  </dataFields>
  <formats count="12">
    <format dxfId="11">
      <pivotArea type="all" dataOnly="0" outline="0" collapsedLevelsAreSubtotals="1" fieldPosition="0"/>
    </format>
    <format dxfId="10">
      <pivotArea outline="0" collapsedLevelsAreSubtotals="1" fieldPosition="0"/>
    </format>
    <format dxfId="9">
      <pivotArea field="17" type="button" dataOnly="0" labelOnly="1" outline="0" axis="axisRow" fieldPosition="0"/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7" count="1" selected="0">
            <x v="0"/>
          </reference>
          <reference field="18" count="0"/>
        </references>
      </pivotArea>
    </format>
    <format dxfId="5">
      <pivotArea dataOnly="0" labelOnly="1" fieldPosition="0">
        <references count="2">
          <reference field="17" count="1" selected="0">
            <x v="1"/>
          </reference>
          <reference field="18" count="1">
            <x v="2"/>
          </reference>
        </references>
      </pivotArea>
    </format>
    <format dxfId="4">
      <pivotArea dataOnly="0" labelOnly="1" fieldPosition="0">
        <references count="3">
          <reference field="10" count="3">
            <x v="0"/>
            <x v="1"/>
            <x v="4"/>
          </reference>
          <reference field="17" count="1" selected="0">
            <x v="0"/>
          </reference>
          <reference field="18" count="1" selected="0">
            <x v="0"/>
          </reference>
        </references>
      </pivotArea>
    </format>
    <format dxfId="3">
      <pivotArea dataOnly="0" labelOnly="1" fieldPosition="0">
        <references count="3">
          <reference field="10" count="1">
            <x v="2"/>
          </reference>
          <reference field="17" count="1" selected="0">
            <x v="0"/>
          </reference>
          <reference field="18" count="1" selected="0">
            <x v="1"/>
          </reference>
        </references>
      </pivotArea>
    </format>
    <format dxfId="2">
      <pivotArea dataOnly="0" labelOnly="1" fieldPosition="0">
        <references count="3">
          <reference field="10" count="3">
            <x v="0"/>
            <x v="1"/>
            <x v="4"/>
          </reference>
          <reference field="17" count="1" selected="0">
            <x v="0"/>
          </reference>
          <reference field="18" count="1" selected="0">
            <x v="2"/>
          </reference>
        </references>
      </pivotArea>
    </format>
    <format dxfId="1">
      <pivotArea dataOnly="0" labelOnly="1" fieldPosition="0">
        <references count="3">
          <reference field="10" count="3">
            <x v="0"/>
            <x v="3"/>
            <x v="4"/>
          </reference>
          <reference field="17" count="1" selected="0">
            <x v="1"/>
          </reference>
          <reference field="18" count="1" selected="0">
            <x v="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7"/>
  <sheetViews>
    <sheetView showGridLines="0" tabSelected="1" zoomScale="80" zoomScaleNormal="80" workbookViewId="0">
      <pane ySplit="3" topLeftCell="A4" activePane="bottomLeft" state="frozen"/>
      <selection pane="bottomLeft" activeCell="V9" sqref="V9:AA9"/>
    </sheetView>
  </sheetViews>
  <sheetFormatPr defaultColWidth="9.28515625" defaultRowHeight="15" x14ac:dyDescent="0.25"/>
  <cols>
    <col min="1" max="1" width="9.28515625" style="4" customWidth="1"/>
    <col min="2" max="2" width="9.7109375" style="4" bestFit="1" customWidth="1"/>
    <col min="3" max="3" width="35" style="4" customWidth="1"/>
    <col min="4" max="6" width="8.7109375" style="4" customWidth="1"/>
    <col min="7" max="7" width="15.7109375" style="4" customWidth="1"/>
    <col min="8" max="8" width="15.28515625" style="4" customWidth="1"/>
    <col min="9" max="9" width="7.28515625" style="4" bestFit="1" customWidth="1"/>
    <col min="10" max="10" width="22.7109375" style="5" bestFit="1" customWidth="1"/>
    <col min="11" max="11" width="16.28515625" style="4" bestFit="1" customWidth="1"/>
    <col min="12" max="12" width="24.28515625" style="5" bestFit="1" customWidth="1"/>
    <col min="13" max="15" width="15.7109375" style="4" customWidth="1"/>
    <col min="16" max="16" width="15.7109375" style="4" bestFit="1" customWidth="1"/>
    <col min="17" max="17" width="8.7109375" style="4" bestFit="1" customWidth="1"/>
    <col min="18" max="18" width="8.28515625" style="4" bestFit="1" customWidth="1"/>
    <col min="19" max="19" width="9.28515625" style="4" customWidth="1"/>
    <col min="20" max="21" width="8.28515625" style="8" bestFit="1" customWidth="1"/>
    <col min="22" max="22" width="10.7109375" style="8" customWidth="1"/>
    <col min="23" max="23" width="11.7109375" style="8" customWidth="1"/>
    <col min="24" max="24" width="12" style="4" customWidth="1"/>
    <col min="25" max="25" width="6.5703125" style="4" bestFit="1" customWidth="1"/>
    <col min="26" max="64" width="7" style="4" customWidth="1"/>
    <col min="65" max="16384" width="9.28515625" style="4"/>
  </cols>
  <sheetData>
    <row r="1" spans="1:52" x14ac:dyDescent="0.25">
      <c r="C1"/>
      <c r="E1" s="5"/>
      <c r="G1" s="5"/>
      <c r="J1" s="4"/>
      <c r="K1" s="8"/>
      <c r="L1" s="8"/>
      <c r="T1" s="4"/>
      <c r="U1" s="4"/>
      <c r="V1" s="4"/>
      <c r="W1" s="4"/>
    </row>
    <row r="2" spans="1:52" x14ac:dyDescent="0.25">
      <c r="E2" s="5"/>
      <c r="G2" s="5"/>
      <c r="J2" s="4"/>
      <c r="K2" s="8"/>
      <c r="L2" s="8"/>
      <c r="M2" s="11">
        <f>SUBTOTAL(9,M4:M237)</f>
        <v>23783</v>
      </c>
      <c r="T2" s="4"/>
      <c r="U2" s="4"/>
      <c r="V2" s="4"/>
      <c r="W2" s="4"/>
    </row>
    <row r="3" spans="1:52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6" t="s">
        <v>4</v>
      </c>
      <c r="F3" s="1" t="s">
        <v>5</v>
      </c>
      <c r="G3" s="6" t="s">
        <v>6</v>
      </c>
      <c r="H3" s="1" t="s">
        <v>7</v>
      </c>
      <c r="I3" s="1" t="s">
        <v>8</v>
      </c>
      <c r="J3" s="1" t="s">
        <v>9</v>
      </c>
      <c r="K3" s="9" t="s">
        <v>10</v>
      </c>
      <c r="L3" s="9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36</v>
      </c>
      <c r="AL3" s="1" t="s">
        <v>37</v>
      </c>
      <c r="AM3" s="1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AY3" s="1" t="s">
        <v>50</v>
      </c>
      <c r="AZ3" s="1" t="s">
        <v>51</v>
      </c>
    </row>
    <row r="4" spans="1:52" ht="184.15" customHeight="1" x14ac:dyDescent="0.25">
      <c r="A4" s="2" t="s">
        <v>52</v>
      </c>
      <c r="B4" s="2" t="s">
        <v>53</v>
      </c>
      <c r="C4" s="2"/>
      <c r="D4" s="2" t="s">
        <v>54</v>
      </c>
      <c r="E4" s="7" t="s">
        <v>55</v>
      </c>
      <c r="F4" s="2" t="s">
        <v>56</v>
      </c>
      <c r="G4" s="7" t="s">
        <v>57</v>
      </c>
      <c r="H4" s="2" t="s">
        <v>59</v>
      </c>
      <c r="I4" s="2" t="s">
        <v>60</v>
      </c>
      <c r="J4" s="2" t="s">
        <v>61</v>
      </c>
      <c r="K4" s="10">
        <v>95</v>
      </c>
      <c r="L4" s="10">
        <v>209</v>
      </c>
      <c r="M4" s="3">
        <f>SUM(N4:AZ4)</f>
        <v>251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>
        <v>9</v>
      </c>
      <c r="AB4" s="2">
        <v>19</v>
      </c>
      <c r="AC4" s="2">
        <v>16</v>
      </c>
      <c r="AD4" s="2">
        <v>12</v>
      </c>
      <c r="AE4" s="2">
        <v>33</v>
      </c>
      <c r="AF4" s="2">
        <v>11</v>
      </c>
      <c r="AG4" s="2">
        <v>26</v>
      </c>
      <c r="AH4" s="2">
        <v>17</v>
      </c>
      <c r="AI4" s="2">
        <v>19</v>
      </c>
      <c r="AJ4" s="2">
        <v>11</v>
      </c>
      <c r="AK4" s="2">
        <v>22</v>
      </c>
      <c r="AL4" s="2">
        <v>16</v>
      </c>
      <c r="AM4" s="2">
        <v>20</v>
      </c>
      <c r="AN4" s="2">
        <v>9</v>
      </c>
      <c r="AO4" s="2">
        <v>11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84.15" customHeight="1" x14ac:dyDescent="0.25">
      <c r="A5" s="2" t="s">
        <v>62</v>
      </c>
      <c r="B5" s="2" t="s">
        <v>63</v>
      </c>
      <c r="C5" s="2"/>
      <c r="D5" s="2" t="s">
        <v>64</v>
      </c>
      <c r="E5" s="7" t="s">
        <v>65</v>
      </c>
      <c r="F5" s="2" t="s">
        <v>56</v>
      </c>
      <c r="G5" s="7" t="s">
        <v>57</v>
      </c>
      <c r="H5" s="2" t="s">
        <v>59</v>
      </c>
      <c r="I5" s="2" t="s">
        <v>60</v>
      </c>
      <c r="J5" s="2" t="s">
        <v>61</v>
      </c>
      <c r="K5" s="10">
        <v>90.454545454545496</v>
      </c>
      <c r="L5" s="10">
        <v>199</v>
      </c>
      <c r="M5" s="3">
        <f t="shared" ref="M5:M68" si="0">SUM(N5:AZ5)</f>
        <v>131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>
        <v>7</v>
      </c>
      <c r="AB5" s="2">
        <v>6</v>
      </c>
      <c r="AC5" s="2">
        <v>13</v>
      </c>
      <c r="AD5" s="2">
        <v>14</v>
      </c>
      <c r="AE5" s="2">
        <v>24</v>
      </c>
      <c r="AF5" s="2">
        <v>14</v>
      </c>
      <c r="AG5" s="2">
        <v>10</v>
      </c>
      <c r="AH5" s="2">
        <v>13</v>
      </c>
      <c r="AI5" s="2">
        <v>16</v>
      </c>
      <c r="AJ5" s="2">
        <v>3</v>
      </c>
      <c r="AK5" s="2">
        <v>4</v>
      </c>
      <c r="AL5" s="2">
        <v>4</v>
      </c>
      <c r="AM5" s="2">
        <v>3</v>
      </c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84.15" customHeight="1" x14ac:dyDescent="0.25">
      <c r="A6" s="2" t="s">
        <v>52</v>
      </c>
      <c r="B6" s="2" t="s">
        <v>66</v>
      </c>
      <c r="C6" s="2"/>
      <c r="D6" s="2" t="s">
        <v>64</v>
      </c>
      <c r="E6" s="7" t="s">
        <v>67</v>
      </c>
      <c r="F6" s="2" t="s">
        <v>56</v>
      </c>
      <c r="G6" s="7" t="s">
        <v>57</v>
      </c>
      <c r="H6" s="2" t="s">
        <v>59</v>
      </c>
      <c r="I6" s="2" t="s">
        <v>60</v>
      </c>
      <c r="J6" s="2" t="s">
        <v>61</v>
      </c>
      <c r="K6" s="10">
        <v>75</v>
      </c>
      <c r="L6" s="10">
        <v>165</v>
      </c>
      <c r="M6" s="3">
        <f t="shared" si="0"/>
        <v>574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>
        <v>4</v>
      </c>
      <c r="AB6" s="2"/>
      <c r="AC6" s="2">
        <v>67</v>
      </c>
      <c r="AD6" s="2">
        <v>47</v>
      </c>
      <c r="AE6" s="2">
        <v>126</v>
      </c>
      <c r="AF6" s="2">
        <v>58</v>
      </c>
      <c r="AG6" s="2">
        <v>79</v>
      </c>
      <c r="AH6" s="2">
        <v>38</v>
      </c>
      <c r="AI6" s="2">
        <v>83</v>
      </c>
      <c r="AJ6" s="2">
        <v>35</v>
      </c>
      <c r="AK6" s="2">
        <v>25</v>
      </c>
      <c r="AL6" s="2">
        <v>4</v>
      </c>
      <c r="AM6" s="2">
        <v>3</v>
      </c>
      <c r="AN6" s="2">
        <v>3</v>
      </c>
      <c r="AO6" s="2">
        <v>2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84.15" customHeight="1" x14ac:dyDescent="0.25">
      <c r="A7" s="2" t="s">
        <v>52</v>
      </c>
      <c r="B7" s="2" t="s">
        <v>66</v>
      </c>
      <c r="C7" s="2"/>
      <c r="D7" s="2" t="s">
        <v>68</v>
      </c>
      <c r="E7" s="7" t="s">
        <v>69</v>
      </c>
      <c r="F7" s="2" t="s">
        <v>56</v>
      </c>
      <c r="G7" s="7" t="s">
        <v>57</v>
      </c>
      <c r="H7" s="2" t="s">
        <v>59</v>
      </c>
      <c r="I7" s="2" t="s">
        <v>60</v>
      </c>
      <c r="J7" s="2" t="s">
        <v>61</v>
      </c>
      <c r="K7" s="10">
        <v>75</v>
      </c>
      <c r="L7" s="10">
        <v>165</v>
      </c>
      <c r="M7" s="3">
        <f t="shared" si="0"/>
        <v>727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>
        <v>6</v>
      </c>
      <c r="AB7" s="2"/>
      <c r="AC7" s="2">
        <v>54</v>
      </c>
      <c r="AD7" s="2">
        <v>29</v>
      </c>
      <c r="AE7" s="2">
        <v>109</v>
      </c>
      <c r="AF7" s="2">
        <v>59</v>
      </c>
      <c r="AG7" s="2">
        <v>132</v>
      </c>
      <c r="AH7" s="2">
        <v>64</v>
      </c>
      <c r="AI7" s="2">
        <v>135</v>
      </c>
      <c r="AJ7" s="2">
        <v>61</v>
      </c>
      <c r="AK7" s="2">
        <v>61</v>
      </c>
      <c r="AL7" s="2">
        <v>2</v>
      </c>
      <c r="AM7" s="2">
        <v>11</v>
      </c>
      <c r="AN7" s="2">
        <v>2</v>
      </c>
      <c r="AO7" s="2">
        <v>2</v>
      </c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4.15" customHeight="1" x14ac:dyDescent="0.25">
      <c r="A8" s="2" t="s">
        <v>52</v>
      </c>
      <c r="B8" s="2" t="s">
        <v>66</v>
      </c>
      <c r="C8" s="2"/>
      <c r="D8" s="2" t="s">
        <v>70</v>
      </c>
      <c r="E8" s="7" t="s">
        <v>71</v>
      </c>
      <c r="F8" s="2" t="s">
        <v>56</v>
      </c>
      <c r="G8" s="7" t="s">
        <v>57</v>
      </c>
      <c r="H8" s="2" t="s">
        <v>59</v>
      </c>
      <c r="I8" s="2" t="s">
        <v>60</v>
      </c>
      <c r="J8" s="2" t="s">
        <v>61</v>
      </c>
      <c r="K8" s="10">
        <v>75</v>
      </c>
      <c r="L8" s="10">
        <v>165</v>
      </c>
      <c r="M8" s="3">
        <f t="shared" si="0"/>
        <v>124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15</v>
      </c>
      <c r="AB8" s="2">
        <v>5</v>
      </c>
      <c r="AC8" s="2">
        <v>24</v>
      </c>
      <c r="AD8" s="2">
        <v>12</v>
      </c>
      <c r="AE8" s="2">
        <v>9</v>
      </c>
      <c r="AF8" s="2">
        <v>5</v>
      </c>
      <c r="AG8" s="2">
        <v>23</v>
      </c>
      <c r="AH8" s="2"/>
      <c r="AI8" s="2">
        <v>21</v>
      </c>
      <c r="AJ8" s="2">
        <v>2</v>
      </c>
      <c r="AK8" s="2">
        <v>7</v>
      </c>
      <c r="AL8" s="2"/>
      <c r="AM8" s="2">
        <v>1</v>
      </c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84.15" customHeight="1" x14ac:dyDescent="0.25">
      <c r="A9" s="2" t="s">
        <v>52</v>
      </c>
      <c r="B9" s="2" t="s">
        <v>66</v>
      </c>
      <c r="C9" s="2"/>
      <c r="D9" s="2" t="s">
        <v>72</v>
      </c>
      <c r="E9" s="7" t="s">
        <v>73</v>
      </c>
      <c r="F9" s="2" t="s">
        <v>56</v>
      </c>
      <c r="G9" s="7" t="s">
        <v>57</v>
      </c>
      <c r="H9" s="2" t="s">
        <v>59</v>
      </c>
      <c r="I9" s="2" t="s">
        <v>60</v>
      </c>
      <c r="J9" s="2" t="s">
        <v>61</v>
      </c>
      <c r="K9" s="10">
        <v>75</v>
      </c>
      <c r="L9" s="10">
        <v>165</v>
      </c>
      <c r="M9" s="3">
        <f t="shared" si="0"/>
        <v>126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v>18</v>
      </c>
      <c r="AB9" s="2">
        <v>9</v>
      </c>
      <c r="AC9" s="2">
        <v>26</v>
      </c>
      <c r="AD9" s="2">
        <v>2</v>
      </c>
      <c r="AE9" s="2">
        <v>16</v>
      </c>
      <c r="AF9" s="2">
        <v>1</v>
      </c>
      <c r="AG9" s="2">
        <v>11</v>
      </c>
      <c r="AH9" s="2"/>
      <c r="AI9" s="2">
        <v>12</v>
      </c>
      <c r="AJ9" s="2"/>
      <c r="AK9" s="2">
        <v>15</v>
      </c>
      <c r="AL9" s="2">
        <v>10</v>
      </c>
      <c r="AM9" s="2">
        <v>4</v>
      </c>
      <c r="AN9" s="2">
        <v>2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92.1" customHeight="1" x14ac:dyDescent="0.25">
      <c r="A10" s="2" t="s">
        <v>62</v>
      </c>
      <c r="B10" s="2" t="s">
        <v>74</v>
      </c>
      <c r="C10" s="18"/>
      <c r="D10" s="2" t="s">
        <v>54</v>
      </c>
      <c r="E10" s="7" t="s">
        <v>75</v>
      </c>
      <c r="F10" s="2" t="s">
        <v>56</v>
      </c>
      <c r="G10" s="7" t="s">
        <v>57</v>
      </c>
      <c r="H10" s="2" t="s">
        <v>59</v>
      </c>
      <c r="I10" s="2" t="s">
        <v>60</v>
      </c>
      <c r="J10" s="2" t="s">
        <v>61</v>
      </c>
      <c r="K10" s="10">
        <v>90.454545454545496</v>
      </c>
      <c r="L10" s="10">
        <v>199</v>
      </c>
      <c r="M10" s="3">
        <f t="shared" si="0"/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v>3</v>
      </c>
      <c r="AD10" s="2"/>
      <c r="AE10" s="2">
        <v>11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92.65" customHeight="1" x14ac:dyDescent="0.25">
      <c r="A11" s="2" t="s">
        <v>62</v>
      </c>
      <c r="B11" s="2" t="s">
        <v>74</v>
      </c>
      <c r="C11" s="19"/>
      <c r="D11" s="2" t="s">
        <v>76</v>
      </c>
      <c r="E11" s="7" t="s">
        <v>77</v>
      </c>
      <c r="F11" s="2" t="s">
        <v>56</v>
      </c>
      <c r="G11" s="7" t="s">
        <v>57</v>
      </c>
      <c r="H11" s="2" t="s">
        <v>59</v>
      </c>
      <c r="I11" s="2" t="s">
        <v>60</v>
      </c>
      <c r="J11" s="2" t="s">
        <v>61</v>
      </c>
      <c r="K11" s="10">
        <v>90.454545454545496</v>
      </c>
      <c r="L11" s="10">
        <v>199</v>
      </c>
      <c r="M11" s="3">
        <f t="shared" si="0"/>
        <v>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7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84.15" customHeight="1" x14ac:dyDescent="0.25">
      <c r="A12" s="2" t="s">
        <v>62</v>
      </c>
      <c r="B12" s="2" t="s">
        <v>74</v>
      </c>
      <c r="C12" s="2"/>
      <c r="D12" s="2" t="s">
        <v>64</v>
      </c>
      <c r="E12" s="7" t="s">
        <v>78</v>
      </c>
      <c r="F12" s="2" t="s">
        <v>56</v>
      </c>
      <c r="G12" s="7" t="s">
        <v>57</v>
      </c>
      <c r="H12" s="2" t="s">
        <v>59</v>
      </c>
      <c r="I12" s="2" t="s">
        <v>60</v>
      </c>
      <c r="J12" s="2" t="s">
        <v>61</v>
      </c>
      <c r="K12" s="10">
        <v>90.454545454545496</v>
      </c>
      <c r="L12" s="10">
        <v>199</v>
      </c>
      <c r="M12" s="3">
        <f t="shared" si="0"/>
        <v>795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14</v>
      </c>
      <c r="AB12" s="2">
        <v>11</v>
      </c>
      <c r="AC12" s="2">
        <v>61</v>
      </c>
      <c r="AD12" s="2">
        <v>51</v>
      </c>
      <c r="AE12" s="2">
        <v>90</v>
      </c>
      <c r="AF12" s="2">
        <v>69</v>
      </c>
      <c r="AG12" s="2">
        <v>61</v>
      </c>
      <c r="AH12" s="2">
        <v>78</v>
      </c>
      <c r="AI12" s="2">
        <v>74</v>
      </c>
      <c r="AJ12" s="2">
        <v>60</v>
      </c>
      <c r="AK12" s="2">
        <v>95</v>
      </c>
      <c r="AL12" s="2">
        <v>50</v>
      </c>
      <c r="AM12" s="2">
        <v>81</v>
      </c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4.15" customHeight="1" x14ac:dyDescent="0.25">
      <c r="A13" s="2" t="s">
        <v>62</v>
      </c>
      <c r="B13" s="2" t="s">
        <v>74</v>
      </c>
      <c r="C13" s="2"/>
      <c r="D13" s="2" t="s">
        <v>79</v>
      </c>
      <c r="E13" s="7" t="s">
        <v>80</v>
      </c>
      <c r="F13" s="2" t="s">
        <v>56</v>
      </c>
      <c r="G13" s="7" t="s">
        <v>57</v>
      </c>
      <c r="H13" s="2" t="s">
        <v>59</v>
      </c>
      <c r="I13" s="2" t="s">
        <v>60</v>
      </c>
      <c r="J13" s="2" t="s">
        <v>61</v>
      </c>
      <c r="K13" s="10">
        <v>90.454545454545496</v>
      </c>
      <c r="L13" s="10">
        <v>199</v>
      </c>
      <c r="M13" s="3">
        <f t="shared" si="0"/>
        <v>745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10</v>
      </c>
      <c r="AB13" s="2">
        <v>20</v>
      </c>
      <c r="AC13" s="2">
        <v>80</v>
      </c>
      <c r="AD13" s="2">
        <v>90</v>
      </c>
      <c r="AE13" s="2">
        <v>62</v>
      </c>
      <c r="AF13" s="2">
        <v>59</v>
      </c>
      <c r="AG13" s="2">
        <v>93</v>
      </c>
      <c r="AH13" s="2">
        <v>62</v>
      </c>
      <c r="AI13" s="2">
        <v>50</v>
      </c>
      <c r="AJ13" s="2">
        <v>92</v>
      </c>
      <c r="AK13" s="2">
        <v>52</v>
      </c>
      <c r="AL13" s="2">
        <v>35</v>
      </c>
      <c r="AM13" s="2">
        <v>31</v>
      </c>
      <c r="AN13" s="2">
        <v>3</v>
      </c>
      <c r="AO13" s="2">
        <v>6</v>
      </c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84.15" customHeight="1" x14ac:dyDescent="0.25">
      <c r="A14" s="2" t="s">
        <v>62</v>
      </c>
      <c r="B14" s="2" t="s">
        <v>74</v>
      </c>
      <c r="C14" s="2"/>
      <c r="D14" s="2" t="s">
        <v>81</v>
      </c>
      <c r="E14" s="7" t="s">
        <v>82</v>
      </c>
      <c r="F14" s="2" t="s">
        <v>56</v>
      </c>
      <c r="G14" s="7" t="s">
        <v>57</v>
      </c>
      <c r="H14" s="2" t="s">
        <v>59</v>
      </c>
      <c r="I14" s="2" t="s">
        <v>60</v>
      </c>
      <c r="J14" s="2" t="s">
        <v>61</v>
      </c>
      <c r="K14" s="10">
        <v>90.454545454545496</v>
      </c>
      <c r="L14" s="10">
        <v>199</v>
      </c>
      <c r="M14" s="3">
        <f t="shared" si="0"/>
        <v>602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39</v>
      </c>
      <c r="AB14" s="2">
        <v>18</v>
      </c>
      <c r="AC14" s="2">
        <v>52</v>
      </c>
      <c r="AD14" s="2">
        <v>49</v>
      </c>
      <c r="AE14" s="2">
        <v>61</v>
      </c>
      <c r="AF14" s="2">
        <v>42</v>
      </c>
      <c r="AG14" s="2">
        <v>55</v>
      </c>
      <c r="AH14" s="2">
        <v>43</v>
      </c>
      <c r="AI14" s="2">
        <v>69</v>
      </c>
      <c r="AJ14" s="2">
        <v>49</v>
      </c>
      <c r="AK14" s="2">
        <v>50</v>
      </c>
      <c r="AL14" s="2">
        <v>36</v>
      </c>
      <c r="AM14" s="2">
        <v>39</v>
      </c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4.15" customHeight="1" x14ac:dyDescent="0.25">
      <c r="A15" s="2" t="s">
        <v>52</v>
      </c>
      <c r="B15" s="2" t="s">
        <v>83</v>
      </c>
      <c r="C15" s="2"/>
      <c r="D15" s="2" t="s">
        <v>54</v>
      </c>
      <c r="E15" s="7" t="s">
        <v>84</v>
      </c>
      <c r="F15" s="2" t="s">
        <v>56</v>
      </c>
      <c r="G15" s="7" t="s">
        <v>85</v>
      </c>
      <c r="H15" s="2" t="s">
        <v>59</v>
      </c>
      <c r="I15" s="2" t="s">
        <v>60</v>
      </c>
      <c r="J15" s="2" t="s">
        <v>61</v>
      </c>
      <c r="K15" s="10">
        <v>76.818181818181799</v>
      </c>
      <c r="L15" s="10">
        <v>169</v>
      </c>
      <c r="M15" s="3">
        <f t="shared" si="0"/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v>1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4.15" customHeight="1" x14ac:dyDescent="0.25">
      <c r="A16" s="2" t="s">
        <v>52</v>
      </c>
      <c r="B16" s="2" t="s">
        <v>83</v>
      </c>
      <c r="C16" s="2"/>
      <c r="D16" s="2" t="s">
        <v>76</v>
      </c>
      <c r="E16" s="7" t="s">
        <v>86</v>
      </c>
      <c r="F16" s="2" t="s">
        <v>56</v>
      </c>
      <c r="G16" s="7" t="s">
        <v>85</v>
      </c>
      <c r="H16" s="2" t="s">
        <v>59</v>
      </c>
      <c r="I16" s="2" t="s">
        <v>60</v>
      </c>
      <c r="J16" s="2" t="s">
        <v>61</v>
      </c>
      <c r="K16" s="10">
        <v>76.818181818181799</v>
      </c>
      <c r="L16" s="10">
        <v>169</v>
      </c>
      <c r="M16" s="3">
        <f t="shared" si="0"/>
        <v>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3</v>
      </c>
      <c r="AB16" s="2">
        <v>1</v>
      </c>
      <c r="AC16" s="2">
        <v>2</v>
      </c>
      <c r="AD16" s="2"/>
      <c r="AE16" s="2"/>
      <c r="AF16" s="2"/>
      <c r="AG16" s="2"/>
      <c r="AH16" s="2"/>
      <c r="AI16" s="2">
        <v>1</v>
      </c>
      <c r="AJ16" s="2"/>
      <c r="AK16" s="2">
        <v>1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4.15" customHeight="1" x14ac:dyDescent="0.25">
      <c r="A17" s="2" t="s">
        <v>62</v>
      </c>
      <c r="B17" s="2" t="s">
        <v>87</v>
      </c>
      <c r="C17" s="2"/>
      <c r="D17" s="2" t="s">
        <v>54</v>
      </c>
      <c r="E17" s="7" t="s">
        <v>88</v>
      </c>
      <c r="F17" s="2" t="s">
        <v>56</v>
      </c>
      <c r="G17" s="7" t="s">
        <v>85</v>
      </c>
      <c r="H17" s="2" t="s">
        <v>59</v>
      </c>
      <c r="I17" s="2" t="s">
        <v>60</v>
      </c>
      <c r="J17" s="2" t="s">
        <v>61</v>
      </c>
      <c r="K17" s="10">
        <v>63.181818181818201</v>
      </c>
      <c r="L17" s="10">
        <v>139</v>
      </c>
      <c r="M17" s="3">
        <f t="shared" si="0"/>
        <v>116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18</v>
      </c>
      <c r="AB17" s="2">
        <v>4</v>
      </c>
      <c r="AC17" s="2">
        <v>24</v>
      </c>
      <c r="AD17" s="2">
        <v>8</v>
      </c>
      <c r="AE17" s="2">
        <v>46</v>
      </c>
      <c r="AF17" s="2"/>
      <c r="AG17" s="2"/>
      <c r="AH17" s="2"/>
      <c r="AI17" s="2"/>
      <c r="AJ17" s="2"/>
      <c r="AK17" s="2">
        <v>15</v>
      </c>
      <c r="AL17" s="2"/>
      <c r="AM17" s="2">
        <v>1</v>
      </c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4.15" customHeight="1" x14ac:dyDescent="0.25">
      <c r="A18" s="2" t="s">
        <v>52</v>
      </c>
      <c r="B18" s="2" t="s">
        <v>89</v>
      </c>
      <c r="C18" s="2"/>
      <c r="D18" s="2" t="s">
        <v>54</v>
      </c>
      <c r="E18" s="7" t="s">
        <v>90</v>
      </c>
      <c r="F18" s="2" t="s">
        <v>56</v>
      </c>
      <c r="G18" s="7" t="s">
        <v>85</v>
      </c>
      <c r="H18" s="2" t="s">
        <v>59</v>
      </c>
      <c r="I18" s="2" t="s">
        <v>60</v>
      </c>
      <c r="J18" s="2" t="s">
        <v>61</v>
      </c>
      <c r="K18" s="10">
        <v>85.909090909090907</v>
      </c>
      <c r="L18" s="10">
        <v>189</v>
      </c>
      <c r="M18" s="3">
        <f t="shared" si="0"/>
        <v>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>
        <v>4</v>
      </c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4.15" customHeight="1" x14ac:dyDescent="0.25">
      <c r="A19" s="2" t="s">
        <v>52</v>
      </c>
      <c r="B19" s="2" t="s">
        <v>91</v>
      </c>
      <c r="C19" s="2"/>
      <c r="D19" s="2" t="s">
        <v>54</v>
      </c>
      <c r="E19" s="7" t="s">
        <v>92</v>
      </c>
      <c r="F19" s="2" t="s">
        <v>56</v>
      </c>
      <c r="G19" s="7" t="s">
        <v>85</v>
      </c>
      <c r="H19" s="2" t="s">
        <v>59</v>
      </c>
      <c r="I19" s="2" t="s">
        <v>60</v>
      </c>
      <c r="J19" s="2" t="s">
        <v>61</v>
      </c>
      <c r="K19" s="10">
        <v>67.727272727272705</v>
      </c>
      <c r="L19" s="10">
        <v>149</v>
      </c>
      <c r="M19" s="3">
        <f t="shared" si="0"/>
        <v>15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3</v>
      </c>
      <c r="AB19" s="2">
        <v>6</v>
      </c>
      <c r="AC19" s="2"/>
      <c r="AD19" s="2"/>
      <c r="AE19" s="2">
        <v>6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4.15" customHeight="1" x14ac:dyDescent="0.25">
      <c r="A20" s="2" t="s">
        <v>52</v>
      </c>
      <c r="B20" s="2" t="s">
        <v>93</v>
      </c>
      <c r="C20" s="2"/>
      <c r="D20" s="2" t="s">
        <v>76</v>
      </c>
      <c r="E20" s="7" t="s">
        <v>94</v>
      </c>
      <c r="F20" s="2" t="s">
        <v>56</v>
      </c>
      <c r="G20" s="7" t="s">
        <v>95</v>
      </c>
      <c r="H20" s="2" t="s">
        <v>59</v>
      </c>
      <c r="I20" s="2" t="s">
        <v>60</v>
      </c>
      <c r="J20" s="2" t="s">
        <v>61</v>
      </c>
      <c r="K20" s="10">
        <v>76.818181818181799</v>
      </c>
      <c r="L20" s="10">
        <v>169</v>
      </c>
      <c r="M20" s="3">
        <f t="shared" si="0"/>
        <v>55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v>5</v>
      </c>
      <c r="AB20" s="2">
        <v>3</v>
      </c>
      <c r="AC20" s="2"/>
      <c r="AD20" s="2">
        <v>3</v>
      </c>
      <c r="AE20" s="2">
        <v>9</v>
      </c>
      <c r="AF20" s="2"/>
      <c r="AG20" s="2"/>
      <c r="AH20" s="2"/>
      <c r="AI20" s="2"/>
      <c r="AJ20" s="2">
        <v>6</v>
      </c>
      <c r="AK20" s="2">
        <v>7</v>
      </c>
      <c r="AL20" s="2">
        <v>13</v>
      </c>
      <c r="AM20" s="2">
        <v>9</v>
      </c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4.15" customHeight="1" x14ac:dyDescent="0.25">
      <c r="A21" s="2" t="s">
        <v>62</v>
      </c>
      <c r="B21" s="2" t="s">
        <v>96</v>
      </c>
      <c r="C21" s="2"/>
      <c r="D21" s="2" t="s">
        <v>76</v>
      </c>
      <c r="E21" s="7" t="s">
        <v>97</v>
      </c>
      <c r="F21" s="2" t="s">
        <v>56</v>
      </c>
      <c r="G21" s="7" t="s">
        <v>95</v>
      </c>
      <c r="H21" s="2" t="s">
        <v>59</v>
      </c>
      <c r="I21" s="2" t="s">
        <v>60</v>
      </c>
      <c r="J21" s="2" t="s">
        <v>61</v>
      </c>
      <c r="K21" s="10">
        <v>99.545454545454504</v>
      </c>
      <c r="L21" s="10">
        <v>219</v>
      </c>
      <c r="M21" s="3">
        <f t="shared" si="0"/>
        <v>92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>
        <v>1</v>
      </c>
      <c r="AB21" s="2">
        <v>1</v>
      </c>
      <c r="AC21" s="2">
        <v>2</v>
      </c>
      <c r="AD21" s="2">
        <v>9</v>
      </c>
      <c r="AE21" s="2">
        <v>11</v>
      </c>
      <c r="AF21" s="2">
        <v>13</v>
      </c>
      <c r="AG21" s="2">
        <v>11</v>
      </c>
      <c r="AH21" s="2">
        <v>18</v>
      </c>
      <c r="AI21" s="2">
        <v>16</v>
      </c>
      <c r="AJ21" s="2">
        <v>7</v>
      </c>
      <c r="AK21" s="2">
        <v>2</v>
      </c>
      <c r="AL21" s="2">
        <v>1</v>
      </c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4.15" customHeight="1" x14ac:dyDescent="0.25">
      <c r="A22" s="2" t="s">
        <v>52</v>
      </c>
      <c r="B22" s="2" t="s">
        <v>98</v>
      </c>
      <c r="C22" s="2"/>
      <c r="D22" s="2" t="s">
        <v>64</v>
      </c>
      <c r="E22" s="7" t="s">
        <v>99</v>
      </c>
      <c r="F22" s="2" t="s">
        <v>56</v>
      </c>
      <c r="G22" s="7" t="s">
        <v>95</v>
      </c>
      <c r="H22" s="2" t="s">
        <v>59</v>
      </c>
      <c r="I22" s="2" t="s">
        <v>60</v>
      </c>
      <c r="J22" s="2" t="s">
        <v>61</v>
      </c>
      <c r="K22" s="10">
        <v>95</v>
      </c>
      <c r="L22" s="10">
        <v>209</v>
      </c>
      <c r="M22" s="3">
        <f t="shared" si="0"/>
        <v>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4.15" customHeight="1" x14ac:dyDescent="0.25">
      <c r="A23" s="2" t="s">
        <v>52</v>
      </c>
      <c r="B23" s="2" t="s">
        <v>100</v>
      </c>
      <c r="C23" s="2"/>
      <c r="D23" s="2" t="s">
        <v>76</v>
      </c>
      <c r="E23" s="7" t="s">
        <v>101</v>
      </c>
      <c r="F23" s="2" t="s">
        <v>56</v>
      </c>
      <c r="G23" s="7" t="s">
        <v>95</v>
      </c>
      <c r="H23" s="2" t="s">
        <v>59</v>
      </c>
      <c r="I23" s="2" t="s">
        <v>60</v>
      </c>
      <c r="J23" s="2" t="s">
        <v>61</v>
      </c>
      <c r="K23" s="10">
        <v>81.363636363636402</v>
      </c>
      <c r="L23" s="10">
        <v>179</v>
      </c>
      <c r="M23" s="3">
        <f t="shared" si="0"/>
        <v>29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>
        <v>1</v>
      </c>
      <c r="AD23" s="2">
        <v>1</v>
      </c>
      <c r="AE23" s="2"/>
      <c r="AF23" s="2">
        <v>5</v>
      </c>
      <c r="AG23" s="2"/>
      <c r="AH23" s="2">
        <v>4</v>
      </c>
      <c r="AI23" s="2">
        <v>4</v>
      </c>
      <c r="AJ23" s="2">
        <v>11</v>
      </c>
      <c r="AK23" s="2">
        <v>1</v>
      </c>
      <c r="AL23" s="2"/>
      <c r="AM23" s="2">
        <v>2</v>
      </c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4.15" customHeight="1" x14ac:dyDescent="0.25">
      <c r="A24" s="2" t="s">
        <v>62</v>
      </c>
      <c r="B24" s="2" t="s">
        <v>100</v>
      </c>
      <c r="C24" s="2"/>
      <c r="D24" s="2" t="s">
        <v>64</v>
      </c>
      <c r="E24" s="7" t="s">
        <v>102</v>
      </c>
      <c r="F24" s="2" t="s">
        <v>56</v>
      </c>
      <c r="G24" s="7" t="s">
        <v>95</v>
      </c>
      <c r="H24" s="2" t="s">
        <v>59</v>
      </c>
      <c r="I24" s="2" t="s">
        <v>60</v>
      </c>
      <c r="J24" s="2" t="s">
        <v>61</v>
      </c>
      <c r="K24" s="10">
        <v>81.363636363636402</v>
      </c>
      <c r="L24" s="10">
        <v>179</v>
      </c>
      <c r="M24" s="3">
        <f t="shared" si="0"/>
        <v>31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2</v>
      </c>
      <c r="AB24" s="2">
        <v>3</v>
      </c>
      <c r="AC24" s="2">
        <v>2</v>
      </c>
      <c r="AD24" s="2">
        <v>3</v>
      </c>
      <c r="AE24" s="2">
        <v>3</v>
      </c>
      <c r="AF24" s="2">
        <v>4</v>
      </c>
      <c r="AG24" s="2">
        <v>1</v>
      </c>
      <c r="AH24" s="2">
        <v>3</v>
      </c>
      <c r="AI24" s="2">
        <v>3</v>
      </c>
      <c r="AJ24" s="2">
        <v>2</v>
      </c>
      <c r="AK24" s="2">
        <v>1</v>
      </c>
      <c r="AL24" s="2">
        <v>3</v>
      </c>
      <c r="AM24" s="2">
        <v>1</v>
      </c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4.15" customHeight="1" x14ac:dyDescent="0.25">
      <c r="A25" s="2" t="s">
        <v>62</v>
      </c>
      <c r="B25" s="2" t="s">
        <v>100</v>
      </c>
      <c r="C25" s="2"/>
      <c r="D25" s="2" t="s">
        <v>79</v>
      </c>
      <c r="E25" s="7" t="s">
        <v>103</v>
      </c>
      <c r="F25" s="2" t="s">
        <v>56</v>
      </c>
      <c r="G25" s="7" t="s">
        <v>95</v>
      </c>
      <c r="H25" s="2" t="s">
        <v>59</v>
      </c>
      <c r="I25" s="2" t="s">
        <v>60</v>
      </c>
      <c r="J25" s="2" t="s">
        <v>61</v>
      </c>
      <c r="K25" s="10">
        <v>81.363636363636402</v>
      </c>
      <c r="L25" s="10">
        <v>179</v>
      </c>
      <c r="M25" s="3">
        <f t="shared" si="0"/>
        <v>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</v>
      </c>
      <c r="AE25" s="2">
        <v>2</v>
      </c>
      <c r="AF25" s="2"/>
      <c r="AG25" s="2"/>
      <c r="AH25" s="2">
        <v>1</v>
      </c>
      <c r="AI25" s="2">
        <v>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92.65" customHeight="1" x14ac:dyDescent="0.25">
      <c r="A26" s="2" t="s">
        <v>52</v>
      </c>
      <c r="B26" s="2" t="s">
        <v>104</v>
      </c>
      <c r="C26" s="17"/>
      <c r="D26" s="2" t="s">
        <v>76</v>
      </c>
      <c r="E26" s="7" t="s">
        <v>105</v>
      </c>
      <c r="F26" s="2" t="s">
        <v>56</v>
      </c>
      <c r="G26" s="7" t="s">
        <v>95</v>
      </c>
      <c r="H26" s="2" t="s">
        <v>59</v>
      </c>
      <c r="I26" s="2" t="s">
        <v>60</v>
      </c>
      <c r="J26" s="2" t="s">
        <v>61</v>
      </c>
      <c r="K26" s="10">
        <v>95</v>
      </c>
      <c r="L26" s="10">
        <v>209</v>
      </c>
      <c r="M26" s="3">
        <f t="shared" si="0"/>
        <v>332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>
        <v>1</v>
      </c>
      <c r="AB26" s="2">
        <v>1</v>
      </c>
      <c r="AC26" s="2">
        <v>3</v>
      </c>
      <c r="AD26" s="2">
        <v>28</v>
      </c>
      <c r="AE26" s="2">
        <v>31</v>
      </c>
      <c r="AF26" s="2">
        <v>37</v>
      </c>
      <c r="AG26" s="2">
        <v>37</v>
      </c>
      <c r="AH26" s="2">
        <v>38</v>
      </c>
      <c r="AI26" s="2">
        <v>42</v>
      </c>
      <c r="AJ26" s="2">
        <v>39</v>
      </c>
      <c r="AK26" s="2">
        <v>40</v>
      </c>
      <c r="AL26" s="2">
        <v>24</v>
      </c>
      <c r="AM26" s="2">
        <v>11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4.15" customHeight="1" x14ac:dyDescent="0.25">
      <c r="A27" s="2" t="s">
        <v>52</v>
      </c>
      <c r="B27" s="2" t="s">
        <v>106</v>
      </c>
      <c r="C27" s="2"/>
      <c r="D27" s="2" t="s">
        <v>76</v>
      </c>
      <c r="E27" s="7" t="s">
        <v>101</v>
      </c>
      <c r="F27" s="2" t="s">
        <v>56</v>
      </c>
      <c r="G27" s="7" t="s">
        <v>95</v>
      </c>
      <c r="H27" s="2" t="s">
        <v>59</v>
      </c>
      <c r="I27" s="2" t="s">
        <v>60</v>
      </c>
      <c r="J27" s="2" t="s">
        <v>61</v>
      </c>
      <c r="K27" s="10">
        <v>81.363636363636402</v>
      </c>
      <c r="L27" s="10">
        <v>179</v>
      </c>
      <c r="M27" s="3">
        <f t="shared" si="0"/>
        <v>31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v>1</v>
      </c>
      <c r="AC27" s="2">
        <v>11</v>
      </c>
      <c r="AD27" s="2">
        <v>1</v>
      </c>
      <c r="AE27" s="2">
        <v>3</v>
      </c>
      <c r="AF27" s="2">
        <v>1</v>
      </c>
      <c r="AG27" s="2">
        <v>4</v>
      </c>
      <c r="AH27" s="2">
        <v>1</v>
      </c>
      <c r="AI27" s="2">
        <v>2</v>
      </c>
      <c r="AJ27" s="2">
        <v>1</v>
      </c>
      <c r="AK27" s="2">
        <v>3</v>
      </c>
      <c r="AL27" s="2">
        <v>1</v>
      </c>
      <c r="AM27" s="2">
        <v>2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4.15" customHeight="1" x14ac:dyDescent="0.25">
      <c r="A28" s="2" t="s">
        <v>52</v>
      </c>
      <c r="B28" s="2" t="s">
        <v>107</v>
      </c>
      <c r="C28" s="2"/>
      <c r="D28" s="2" t="s">
        <v>64</v>
      </c>
      <c r="E28" s="7" t="s">
        <v>108</v>
      </c>
      <c r="F28" s="2" t="s">
        <v>56</v>
      </c>
      <c r="G28" s="7" t="s">
        <v>85</v>
      </c>
      <c r="H28" s="2" t="s">
        <v>59</v>
      </c>
      <c r="I28" s="2" t="s">
        <v>109</v>
      </c>
      <c r="J28" s="2" t="s">
        <v>61</v>
      </c>
      <c r="K28" s="10">
        <v>72.272727272727295</v>
      </c>
      <c r="L28" s="10">
        <v>159</v>
      </c>
      <c r="M28" s="3">
        <f t="shared" si="0"/>
        <v>48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4</v>
      </c>
      <c r="AD28" s="2"/>
      <c r="AE28" s="2"/>
      <c r="AF28" s="2"/>
      <c r="AG28" s="2">
        <v>3</v>
      </c>
      <c r="AH28" s="2"/>
      <c r="AI28" s="2">
        <v>13</v>
      </c>
      <c r="AJ28" s="2"/>
      <c r="AK28" s="2">
        <v>16</v>
      </c>
      <c r="AL28" s="2"/>
      <c r="AM28" s="2"/>
      <c r="AN28" s="2"/>
      <c r="AO28" s="2"/>
      <c r="AP28" s="2"/>
      <c r="AQ28" s="2"/>
      <c r="AR28" s="2"/>
      <c r="AS28" s="2">
        <v>5</v>
      </c>
      <c r="AT28" s="2"/>
      <c r="AU28" s="2">
        <v>2</v>
      </c>
      <c r="AV28" s="2"/>
      <c r="AW28" s="2">
        <v>5</v>
      </c>
      <c r="AX28" s="2"/>
      <c r="AY28" s="2"/>
      <c r="AZ28" s="2"/>
    </row>
    <row r="29" spans="1:52" ht="184.15" customHeight="1" x14ac:dyDescent="0.25">
      <c r="A29" s="2" t="s">
        <v>62</v>
      </c>
      <c r="B29" s="2" t="s">
        <v>110</v>
      </c>
      <c r="C29" s="2"/>
      <c r="D29" s="2" t="s">
        <v>54</v>
      </c>
      <c r="E29" s="7" t="s">
        <v>108</v>
      </c>
      <c r="F29" s="2" t="s">
        <v>56</v>
      </c>
      <c r="G29" s="7" t="s">
        <v>85</v>
      </c>
      <c r="H29" s="2" t="s">
        <v>59</v>
      </c>
      <c r="I29" s="2" t="s">
        <v>109</v>
      </c>
      <c r="J29" s="2" t="s">
        <v>61</v>
      </c>
      <c r="K29" s="10">
        <v>58.636363636363598</v>
      </c>
      <c r="L29" s="10">
        <v>129</v>
      </c>
      <c r="M29" s="3">
        <f t="shared" si="0"/>
        <v>13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5</v>
      </c>
      <c r="AL29" s="2"/>
      <c r="AM29" s="2"/>
      <c r="AN29" s="2"/>
      <c r="AO29" s="2"/>
      <c r="AP29" s="2"/>
      <c r="AQ29" s="2"/>
      <c r="AR29" s="2"/>
      <c r="AS29" s="2">
        <v>6</v>
      </c>
      <c r="AT29" s="2"/>
      <c r="AU29" s="2"/>
      <c r="AV29" s="2"/>
      <c r="AW29" s="2">
        <v>2</v>
      </c>
      <c r="AX29" s="2"/>
      <c r="AY29" s="2"/>
      <c r="AZ29" s="2"/>
    </row>
    <row r="30" spans="1:52" ht="184.15" customHeight="1" x14ac:dyDescent="0.25">
      <c r="A30" s="2" t="s">
        <v>62</v>
      </c>
      <c r="B30" s="2" t="s">
        <v>111</v>
      </c>
      <c r="C30" s="2"/>
      <c r="D30" s="2" t="s">
        <v>112</v>
      </c>
      <c r="E30" s="7" t="s">
        <v>113</v>
      </c>
      <c r="F30" s="2" t="s">
        <v>56</v>
      </c>
      <c r="G30" s="7" t="s">
        <v>114</v>
      </c>
      <c r="H30" s="2" t="s">
        <v>59</v>
      </c>
      <c r="I30" s="2" t="s">
        <v>109</v>
      </c>
      <c r="J30" s="2" t="s">
        <v>61</v>
      </c>
      <c r="K30" s="10">
        <v>63.181818181818201</v>
      </c>
      <c r="L30" s="10">
        <v>139</v>
      </c>
      <c r="M30" s="3">
        <f t="shared" si="0"/>
        <v>177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4</v>
      </c>
      <c r="AD30" s="2">
        <v>9</v>
      </c>
      <c r="AE30" s="2">
        <v>16</v>
      </c>
      <c r="AF30" s="2">
        <v>9</v>
      </c>
      <c r="AG30" s="2">
        <v>17</v>
      </c>
      <c r="AH30" s="2">
        <v>7</v>
      </c>
      <c r="AI30" s="2">
        <v>21</v>
      </c>
      <c r="AJ30" s="2">
        <v>14</v>
      </c>
      <c r="AK30" s="2">
        <v>21</v>
      </c>
      <c r="AL30" s="2">
        <v>7</v>
      </c>
      <c r="AM30" s="2"/>
      <c r="AN30" s="2"/>
      <c r="AO30" s="2">
        <v>2</v>
      </c>
      <c r="AP30" s="2">
        <v>8</v>
      </c>
      <c r="AQ30" s="2">
        <v>15</v>
      </c>
      <c r="AR30" s="2">
        <v>2</v>
      </c>
      <c r="AS30" s="2">
        <v>7</v>
      </c>
      <c r="AT30" s="2">
        <v>1</v>
      </c>
      <c r="AU30" s="2">
        <v>10</v>
      </c>
      <c r="AV30" s="2">
        <v>2</v>
      </c>
      <c r="AW30" s="2">
        <v>4</v>
      </c>
      <c r="AX30" s="2">
        <v>1</v>
      </c>
      <c r="AY30" s="2"/>
      <c r="AZ30" s="2"/>
    </row>
    <row r="31" spans="1:52" ht="184.15" customHeight="1" x14ac:dyDescent="0.25">
      <c r="A31" s="2" t="s">
        <v>62</v>
      </c>
      <c r="B31" s="2" t="s">
        <v>111</v>
      </c>
      <c r="C31" s="2"/>
      <c r="D31" s="2" t="s">
        <v>72</v>
      </c>
      <c r="E31" s="7" t="s">
        <v>115</v>
      </c>
      <c r="F31" s="2" t="s">
        <v>56</v>
      </c>
      <c r="G31" s="7" t="s">
        <v>114</v>
      </c>
      <c r="H31" s="2" t="s">
        <v>59</v>
      </c>
      <c r="I31" s="2" t="s">
        <v>109</v>
      </c>
      <c r="J31" s="2" t="s">
        <v>61</v>
      </c>
      <c r="K31" s="10">
        <v>63.181818181818201</v>
      </c>
      <c r="L31" s="10">
        <v>139</v>
      </c>
      <c r="M31" s="3">
        <f t="shared" si="0"/>
        <v>460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22</v>
      </c>
      <c r="AD31" s="2">
        <v>11</v>
      </c>
      <c r="AE31" s="2">
        <v>55</v>
      </c>
      <c r="AF31" s="2">
        <v>3</v>
      </c>
      <c r="AG31" s="2">
        <v>45</v>
      </c>
      <c r="AH31" s="2">
        <v>14</v>
      </c>
      <c r="AI31" s="2">
        <v>44</v>
      </c>
      <c r="AJ31" s="2">
        <v>21</v>
      </c>
      <c r="AK31" s="2">
        <v>61</v>
      </c>
      <c r="AL31" s="2">
        <v>15</v>
      </c>
      <c r="AM31" s="2">
        <v>54</v>
      </c>
      <c r="AN31" s="2">
        <v>1</v>
      </c>
      <c r="AO31" s="2">
        <v>44</v>
      </c>
      <c r="AP31" s="2">
        <v>18</v>
      </c>
      <c r="AQ31" s="2">
        <v>28</v>
      </c>
      <c r="AR31" s="2"/>
      <c r="AS31" s="2">
        <v>21</v>
      </c>
      <c r="AT31" s="2">
        <v>3</v>
      </c>
      <c r="AU31" s="2"/>
      <c r="AV31" s="2"/>
      <c r="AW31" s="2"/>
      <c r="AX31" s="2"/>
      <c r="AY31" s="2"/>
      <c r="AZ31" s="2"/>
    </row>
    <row r="32" spans="1:52" ht="184.15" customHeight="1" x14ac:dyDescent="0.25">
      <c r="A32" s="2" t="s">
        <v>58</v>
      </c>
      <c r="B32" s="2" t="s">
        <v>111</v>
      </c>
      <c r="C32" s="2"/>
      <c r="D32" s="2" t="s">
        <v>116</v>
      </c>
      <c r="E32" s="7" t="s">
        <v>117</v>
      </c>
      <c r="F32" s="2" t="s">
        <v>56</v>
      </c>
      <c r="G32" s="7" t="s">
        <v>114</v>
      </c>
      <c r="H32" s="2" t="s">
        <v>59</v>
      </c>
      <c r="I32" s="2" t="s">
        <v>109</v>
      </c>
      <c r="J32" s="2" t="s">
        <v>61</v>
      </c>
      <c r="K32" s="10">
        <v>63.181818181818201</v>
      </c>
      <c r="L32" s="10">
        <v>139</v>
      </c>
      <c r="M32" s="3">
        <f t="shared" si="0"/>
        <v>234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>
        <v>5</v>
      </c>
      <c r="AD32" s="2">
        <v>10</v>
      </c>
      <c r="AE32" s="2">
        <v>16</v>
      </c>
      <c r="AF32" s="2">
        <v>12</v>
      </c>
      <c r="AG32" s="2">
        <v>20</v>
      </c>
      <c r="AH32" s="2">
        <v>10</v>
      </c>
      <c r="AI32" s="2">
        <v>25</v>
      </c>
      <c r="AJ32" s="2">
        <v>15</v>
      </c>
      <c r="AK32" s="2">
        <v>25</v>
      </c>
      <c r="AL32" s="2">
        <v>15</v>
      </c>
      <c r="AM32" s="2">
        <v>15</v>
      </c>
      <c r="AN32" s="2">
        <v>10</v>
      </c>
      <c r="AO32" s="2">
        <v>14</v>
      </c>
      <c r="AP32" s="2">
        <v>8</v>
      </c>
      <c r="AQ32" s="2">
        <v>18</v>
      </c>
      <c r="AR32" s="2">
        <v>2</v>
      </c>
      <c r="AS32" s="2">
        <v>7</v>
      </c>
      <c r="AT32" s="2">
        <v>5</v>
      </c>
      <c r="AU32" s="2">
        <v>2</v>
      </c>
      <c r="AV32" s="2"/>
      <c r="AW32" s="2"/>
      <c r="AX32" s="2"/>
      <c r="AY32" s="2"/>
      <c r="AZ32" s="2"/>
    </row>
    <row r="33" spans="1:52" ht="184.15" customHeight="1" x14ac:dyDescent="0.25">
      <c r="A33" s="2" t="s">
        <v>52</v>
      </c>
      <c r="B33" s="2" t="s">
        <v>118</v>
      </c>
      <c r="C33" s="2"/>
      <c r="D33" s="2" t="s">
        <v>119</v>
      </c>
      <c r="E33" s="7" t="s">
        <v>120</v>
      </c>
      <c r="F33" s="2" t="s">
        <v>56</v>
      </c>
      <c r="G33" s="7" t="s">
        <v>114</v>
      </c>
      <c r="H33" s="2" t="s">
        <v>59</v>
      </c>
      <c r="I33" s="2" t="s">
        <v>109</v>
      </c>
      <c r="J33" s="2" t="s">
        <v>61</v>
      </c>
      <c r="K33" s="10">
        <v>76.818181818181799</v>
      </c>
      <c r="L33" s="10">
        <v>169</v>
      </c>
      <c r="M33" s="3">
        <f t="shared" si="0"/>
        <v>79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>
        <v>4</v>
      </c>
      <c r="AB33" s="2">
        <v>4</v>
      </c>
      <c r="AC33" s="2">
        <v>11</v>
      </c>
      <c r="AD33" s="2">
        <v>7</v>
      </c>
      <c r="AE33" s="2">
        <v>16</v>
      </c>
      <c r="AF33" s="2">
        <v>11</v>
      </c>
      <c r="AG33" s="2">
        <v>10</v>
      </c>
      <c r="AH33" s="2">
        <v>4</v>
      </c>
      <c r="AI33" s="2">
        <v>5</v>
      </c>
      <c r="AJ33" s="2">
        <v>3</v>
      </c>
      <c r="AK33" s="2">
        <v>1</v>
      </c>
      <c r="AL33" s="2"/>
      <c r="AM33" s="2"/>
      <c r="AN33" s="2"/>
      <c r="AO33" s="2"/>
      <c r="AP33" s="2"/>
      <c r="AQ33" s="2"/>
      <c r="AR33" s="2">
        <v>1</v>
      </c>
      <c r="AS33" s="2"/>
      <c r="AT33" s="2">
        <v>2</v>
      </c>
      <c r="AU33" s="2"/>
      <c r="AV33" s="2"/>
      <c r="AW33" s="2"/>
      <c r="AX33" s="2"/>
      <c r="AY33" s="2"/>
      <c r="AZ33" s="2"/>
    </row>
    <row r="34" spans="1:52" ht="184.15" customHeight="1" x14ac:dyDescent="0.25">
      <c r="A34" s="2" t="s">
        <v>58</v>
      </c>
      <c r="B34" s="2" t="s">
        <v>118</v>
      </c>
      <c r="C34" s="2"/>
      <c r="D34" s="2" t="s">
        <v>68</v>
      </c>
      <c r="E34" s="7" t="s">
        <v>65</v>
      </c>
      <c r="F34" s="2" t="s">
        <v>56</v>
      </c>
      <c r="G34" s="7" t="s">
        <v>114</v>
      </c>
      <c r="H34" s="2" t="s">
        <v>59</v>
      </c>
      <c r="I34" s="2" t="s">
        <v>109</v>
      </c>
      <c r="J34" s="2" t="s">
        <v>61</v>
      </c>
      <c r="K34" s="10">
        <v>76.818181818181799</v>
      </c>
      <c r="L34" s="10">
        <v>169</v>
      </c>
      <c r="M34" s="3">
        <f t="shared" si="0"/>
        <v>15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1</v>
      </c>
      <c r="AC34" s="2">
        <v>1</v>
      </c>
      <c r="AD34" s="2"/>
      <c r="AE34" s="2">
        <v>6</v>
      </c>
      <c r="AF34" s="2"/>
      <c r="AG34" s="2">
        <v>7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4.15" customHeight="1" x14ac:dyDescent="0.25">
      <c r="A35" s="2" t="s">
        <v>58</v>
      </c>
      <c r="B35" s="2" t="s">
        <v>121</v>
      </c>
      <c r="C35" s="2"/>
      <c r="D35" s="2" t="s">
        <v>122</v>
      </c>
      <c r="E35" s="7" t="s">
        <v>123</v>
      </c>
      <c r="F35" s="2" t="s">
        <v>56</v>
      </c>
      <c r="G35" s="7" t="s">
        <v>114</v>
      </c>
      <c r="H35" s="2" t="s">
        <v>59</v>
      </c>
      <c r="I35" s="2" t="s">
        <v>109</v>
      </c>
      <c r="J35" s="2" t="s">
        <v>61</v>
      </c>
      <c r="K35" s="10">
        <v>67.727272727272705</v>
      </c>
      <c r="L35" s="10">
        <v>149</v>
      </c>
      <c r="M35" s="3">
        <f t="shared" si="0"/>
        <v>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>
        <v>4</v>
      </c>
      <c r="AY35" s="2"/>
      <c r="AZ35" s="2"/>
    </row>
    <row r="36" spans="1:52" ht="184.15" customHeight="1" x14ac:dyDescent="0.25">
      <c r="A36" s="2" t="s">
        <v>52</v>
      </c>
      <c r="B36" s="2" t="s">
        <v>121</v>
      </c>
      <c r="C36" s="2"/>
      <c r="D36" s="2" t="s">
        <v>124</v>
      </c>
      <c r="E36" s="7" t="s">
        <v>125</v>
      </c>
      <c r="F36" s="2" t="s">
        <v>56</v>
      </c>
      <c r="G36" s="7" t="s">
        <v>114</v>
      </c>
      <c r="H36" s="2" t="s">
        <v>59</v>
      </c>
      <c r="I36" s="2" t="s">
        <v>109</v>
      </c>
      <c r="J36" s="2" t="s">
        <v>61</v>
      </c>
      <c r="K36" s="10">
        <v>67.727272727272705</v>
      </c>
      <c r="L36" s="10">
        <v>149</v>
      </c>
      <c r="M36" s="3">
        <f t="shared" si="0"/>
        <v>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>
        <v>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4.15" customHeight="1" x14ac:dyDescent="0.25">
      <c r="A37" s="2" t="s">
        <v>52</v>
      </c>
      <c r="B37" s="2" t="s">
        <v>126</v>
      </c>
      <c r="C37" s="2"/>
      <c r="D37" s="2" t="s">
        <v>127</v>
      </c>
      <c r="E37" s="7" t="s">
        <v>128</v>
      </c>
      <c r="F37" s="2" t="s">
        <v>56</v>
      </c>
      <c r="G37" s="7" t="s">
        <v>114</v>
      </c>
      <c r="H37" s="2" t="s">
        <v>59</v>
      </c>
      <c r="I37" s="2" t="s">
        <v>109</v>
      </c>
      <c r="J37" s="2" t="s">
        <v>61</v>
      </c>
      <c r="K37" s="10">
        <v>72.272727272727295</v>
      </c>
      <c r="L37" s="10">
        <v>159</v>
      </c>
      <c r="M37" s="3">
        <f t="shared" si="0"/>
        <v>21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6</v>
      </c>
      <c r="AC37" s="2"/>
      <c r="AD37" s="2"/>
      <c r="AE37" s="2"/>
      <c r="AF37" s="2"/>
      <c r="AG37" s="2"/>
      <c r="AH37" s="2"/>
      <c r="AI37" s="2">
        <v>1</v>
      </c>
      <c r="AJ37" s="2">
        <v>14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84.15" customHeight="1" x14ac:dyDescent="0.25">
      <c r="A38" s="2" t="s">
        <v>62</v>
      </c>
      <c r="B38" s="2" t="s">
        <v>126</v>
      </c>
      <c r="C38" s="2"/>
      <c r="D38" s="2" t="s">
        <v>129</v>
      </c>
      <c r="E38" s="7" t="s">
        <v>130</v>
      </c>
      <c r="F38" s="2" t="s">
        <v>56</v>
      </c>
      <c r="G38" s="7" t="s">
        <v>114</v>
      </c>
      <c r="H38" s="2" t="s">
        <v>59</v>
      </c>
      <c r="I38" s="2" t="s">
        <v>109</v>
      </c>
      <c r="J38" s="2" t="s">
        <v>61</v>
      </c>
      <c r="K38" s="10">
        <v>72.272727272727295</v>
      </c>
      <c r="L38" s="10">
        <v>159</v>
      </c>
      <c r="M38" s="3">
        <f t="shared" si="0"/>
        <v>17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>
        <v>11</v>
      </c>
      <c r="AB38" s="2"/>
      <c r="AC38" s="2">
        <v>3</v>
      </c>
      <c r="AD38" s="2">
        <v>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4.15" customHeight="1" x14ac:dyDescent="0.25">
      <c r="A39" s="2" t="s">
        <v>52</v>
      </c>
      <c r="B39" s="2" t="s">
        <v>126</v>
      </c>
      <c r="C39" s="2"/>
      <c r="D39" s="2" t="s">
        <v>131</v>
      </c>
      <c r="E39" s="7" t="s">
        <v>132</v>
      </c>
      <c r="F39" s="2" t="s">
        <v>56</v>
      </c>
      <c r="G39" s="7" t="s">
        <v>114</v>
      </c>
      <c r="H39" s="2" t="s">
        <v>59</v>
      </c>
      <c r="I39" s="2" t="s">
        <v>109</v>
      </c>
      <c r="J39" s="2" t="s">
        <v>61</v>
      </c>
      <c r="K39" s="10">
        <v>72.272727272727295</v>
      </c>
      <c r="L39" s="10">
        <v>159</v>
      </c>
      <c r="M39" s="3">
        <f t="shared" si="0"/>
        <v>25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v>14</v>
      </c>
      <c r="AC39" s="2">
        <v>2</v>
      </c>
      <c r="AD39" s="2">
        <v>9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4.15" customHeight="1" x14ac:dyDescent="0.25">
      <c r="A40" s="2" t="s">
        <v>62</v>
      </c>
      <c r="B40" s="2" t="s">
        <v>133</v>
      </c>
      <c r="C40" s="2"/>
      <c r="D40" s="2" t="s">
        <v>81</v>
      </c>
      <c r="E40" s="7" t="s">
        <v>134</v>
      </c>
      <c r="F40" s="2" t="s">
        <v>56</v>
      </c>
      <c r="G40" s="7" t="s">
        <v>114</v>
      </c>
      <c r="H40" s="2" t="s">
        <v>59</v>
      </c>
      <c r="I40" s="2" t="s">
        <v>109</v>
      </c>
      <c r="J40" s="2" t="s">
        <v>61</v>
      </c>
      <c r="K40" s="10">
        <v>58.636363636363598</v>
      </c>
      <c r="L40" s="10">
        <v>129</v>
      </c>
      <c r="M40" s="3">
        <f t="shared" si="0"/>
        <v>51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3</v>
      </c>
      <c r="AC40" s="2">
        <v>1</v>
      </c>
      <c r="AD40" s="2">
        <v>2</v>
      </c>
      <c r="AE40" s="2">
        <v>43</v>
      </c>
      <c r="AF40" s="2"/>
      <c r="AG40" s="2"/>
      <c r="AH40" s="2"/>
      <c r="AI40" s="2">
        <v>2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4.15" customHeight="1" x14ac:dyDescent="0.25">
      <c r="A41" s="2" t="s">
        <v>52</v>
      </c>
      <c r="B41" s="2" t="s">
        <v>135</v>
      </c>
      <c r="C41" s="2"/>
      <c r="D41" s="2" t="s">
        <v>64</v>
      </c>
      <c r="E41" s="7" t="s">
        <v>136</v>
      </c>
      <c r="F41" s="2" t="s">
        <v>56</v>
      </c>
      <c r="G41" s="7" t="s">
        <v>114</v>
      </c>
      <c r="H41" s="2" t="s">
        <v>59</v>
      </c>
      <c r="I41" s="2" t="s">
        <v>109</v>
      </c>
      <c r="J41" s="2" t="s">
        <v>61</v>
      </c>
      <c r="K41" s="10">
        <v>76.818181818181799</v>
      </c>
      <c r="L41" s="10">
        <v>169</v>
      </c>
      <c r="M41" s="3">
        <f t="shared" si="0"/>
        <v>62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>
        <v>2</v>
      </c>
      <c r="AB41" s="2">
        <v>2</v>
      </c>
      <c r="AC41" s="2">
        <v>1</v>
      </c>
      <c r="AD41" s="2">
        <v>1</v>
      </c>
      <c r="AE41" s="2">
        <v>4</v>
      </c>
      <c r="AF41" s="2">
        <v>2</v>
      </c>
      <c r="AG41" s="2">
        <v>2</v>
      </c>
      <c r="AH41" s="2">
        <v>1</v>
      </c>
      <c r="AI41" s="2">
        <v>8</v>
      </c>
      <c r="AJ41" s="2"/>
      <c r="AK41" s="2">
        <v>10</v>
      </c>
      <c r="AL41" s="2"/>
      <c r="AM41" s="2">
        <v>11</v>
      </c>
      <c r="AN41" s="2">
        <v>1</v>
      </c>
      <c r="AO41" s="2">
        <v>10</v>
      </c>
      <c r="AP41" s="2"/>
      <c r="AQ41" s="2">
        <v>2</v>
      </c>
      <c r="AR41" s="2"/>
      <c r="AS41" s="2">
        <v>3</v>
      </c>
      <c r="AT41" s="2">
        <v>2</v>
      </c>
      <c r="AU41" s="2"/>
      <c r="AV41" s="2"/>
      <c r="AW41" s="2"/>
      <c r="AX41" s="2"/>
      <c r="AY41" s="2"/>
      <c r="AZ41" s="2"/>
    </row>
    <row r="42" spans="1:52" ht="184.15" customHeight="1" x14ac:dyDescent="0.25">
      <c r="A42" s="2" t="s">
        <v>52</v>
      </c>
      <c r="B42" s="2" t="s">
        <v>135</v>
      </c>
      <c r="C42" s="2"/>
      <c r="D42" s="2" t="s">
        <v>79</v>
      </c>
      <c r="E42" s="7" t="s">
        <v>137</v>
      </c>
      <c r="F42" s="2" t="s">
        <v>56</v>
      </c>
      <c r="G42" s="7" t="s">
        <v>114</v>
      </c>
      <c r="H42" s="2" t="s">
        <v>59</v>
      </c>
      <c r="I42" s="2" t="s">
        <v>109</v>
      </c>
      <c r="J42" s="2" t="s">
        <v>61</v>
      </c>
      <c r="K42" s="10">
        <v>76.818181818181799</v>
      </c>
      <c r="L42" s="10">
        <v>169</v>
      </c>
      <c r="M42" s="3">
        <f t="shared" si="0"/>
        <v>56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>
        <v>3</v>
      </c>
      <c r="AB42" s="2">
        <v>2</v>
      </c>
      <c r="AC42" s="2">
        <v>4</v>
      </c>
      <c r="AD42" s="2">
        <v>1</v>
      </c>
      <c r="AE42" s="2">
        <v>2</v>
      </c>
      <c r="AF42" s="2">
        <v>1</v>
      </c>
      <c r="AG42" s="2">
        <v>26</v>
      </c>
      <c r="AH42" s="2">
        <v>2</v>
      </c>
      <c r="AI42" s="2">
        <v>3</v>
      </c>
      <c r="AJ42" s="2"/>
      <c r="AK42" s="2">
        <v>2</v>
      </c>
      <c r="AL42" s="2"/>
      <c r="AM42" s="2"/>
      <c r="AN42" s="2"/>
      <c r="AO42" s="2"/>
      <c r="AP42" s="2"/>
      <c r="AQ42" s="2"/>
      <c r="AR42" s="2"/>
      <c r="AS42" s="2"/>
      <c r="AT42" s="2">
        <v>1</v>
      </c>
      <c r="AU42" s="2">
        <v>3</v>
      </c>
      <c r="AV42" s="2">
        <v>3</v>
      </c>
      <c r="AW42" s="2">
        <v>3</v>
      </c>
      <c r="AX42" s="2"/>
      <c r="AY42" s="2"/>
      <c r="AZ42" s="2"/>
    </row>
    <row r="43" spans="1:52" ht="184.15" customHeight="1" x14ac:dyDescent="0.25">
      <c r="A43" s="2" t="s">
        <v>52</v>
      </c>
      <c r="B43" s="2" t="s">
        <v>138</v>
      </c>
      <c r="C43" s="2"/>
      <c r="D43" s="2" t="s">
        <v>76</v>
      </c>
      <c r="E43" s="7" t="s">
        <v>108</v>
      </c>
      <c r="F43" s="2" t="s">
        <v>56</v>
      </c>
      <c r="G43" s="7" t="s">
        <v>114</v>
      </c>
      <c r="H43" s="2" t="s">
        <v>59</v>
      </c>
      <c r="I43" s="2" t="s">
        <v>109</v>
      </c>
      <c r="J43" s="2" t="s">
        <v>61</v>
      </c>
      <c r="K43" s="10">
        <v>85.909090909090907</v>
      </c>
      <c r="L43" s="10">
        <v>189</v>
      </c>
      <c r="M43" s="3">
        <f t="shared" si="0"/>
        <v>14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>
        <v>1</v>
      </c>
      <c r="AL43" s="2"/>
      <c r="AM43" s="2">
        <v>2</v>
      </c>
      <c r="AN43" s="2">
        <v>1</v>
      </c>
      <c r="AO43" s="2">
        <v>1</v>
      </c>
      <c r="AP43" s="2">
        <v>2</v>
      </c>
      <c r="AQ43" s="2">
        <v>4</v>
      </c>
      <c r="AR43" s="2">
        <v>1</v>
      </c>
      <c r="AS43" s="2">
        <v>2</v>
      </c>
      <c r="AT43" s="2"/>
      <c r="AU43" s="2"/>
      <c r="AV43" s="2"/>
      <c r="AW43" s="2"/>
      <c r="AX43" s="2"/>
      <c r="AY43" s="2"/>
      <c r="AZ43" s="2"/>
    </row>
    <row r="44" spans="1:52" ht="184.15" customHeight="1" x14ac:dyDescent="0.25">
      <c r="A44" s="2" t="s">
        <v>52</v>
      </c>
      <c r="B44" s="2" t="s">
        <v>138</v>
      </c>
      <c r="C44" s="2"/>
      <c r="D44" s="2" t="s">
        <v>64</v>
      </c>
      <c r="E44" s="7" t="s">
        <v>139</v>
      </c>
      <c r="F44" s="2" t="s">
        <v>56</v>
      </c>
      <c r="G44" s="7" t="s">
        <v>114</v>
      </c>
      <c r="H44" s="2" t="s">
        <v>59</v>
      </c>
      <c r="I44" s="2" t="s">
        <v>109</v>
      </c>
      <c r="J44" s="2" t="s">
        <v>61</v>
      </c>
      <c r="K44" s="10">
        <v>85.909090909090907</v>
      </c>
      <c r="L44" s="10">
        <v>189</v>
      </c>
      <c r="M44" s="3">
        <f t="shared" si="0"/>
        <v>4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>
        <v>1</v>
      </c>
      <c r="AJ44" s="2"/>
      <c r="AK44" s="2">
        <v>1</v>
      </c>
      <c r="AL44" s="2"/>
      <c r="AM44" s="2">
        <v>1</v>
      </c>
      <c r="AN44" s="2"/>
      <c r="AO44" s="2"/>
      <c r="AP44" s="2">
        <v>1</v>
      </c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4.15" customHeight="1" x14ac:dyDescent="0.25">
      <c r="A45" s="2" t="s">
        <v>52</v>
      </c>
      <c r="B45" s="2" t="s">
        <v>140</v>
      </c>
      <c r="C45" s="2"/>
      <c r="D45" s="2" t="s">
        <v>76</v>
      </c>
      <c r="E45" s="7" t="s">
        <v>141</v>
      </c>
      <c r="F45" s="2" t="s">
        <v>56</v>
      </c>
      <c r="G45" s="7" t="s">
        <v>114</v>
      </c>
      <c r="H45" s="2" t="s">
        <v>59</v>
      </c>
      <c r="I45" s="2" t="s">
        <v>109</v>
      </c>
      <c r="J45" s="2" t="s">
        <v>61</v>
      </c>
      <c r="K45" s="10">
        <v>54.090909090909101</v>
      </c>
      <c r="L45" s="10">
        <v>119</v>
      </c>
      <c r="M45" s="3">
        <f t="shared" si="0"/>
        <v>129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>
        <v>20</v>
      </c>
      <c r="AD45" s="2"/>
      <c r="AE45" s="2">
        <v>25</v>
      </c>
      <c r="AF45" s="2"/>
      <c r="AG45" s="2"/>
      <c r="AH45" s="2"/>
      <c r="AI45" s="2">
        <v>64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>
        <v>20</v>
      </c>
      <c r="AV45" s="2"/>
      <c r="AW45" s="2"/>
      <c r="AX45" s="2"/>
      <c r="AY45" s="2"/>
      <c r="AZ45" s="2"/>
    </row>
    <row r="46" spans="1:52" ht="184.15" customHeight="1" x14ac:dyDescent="0.25">
      <c r="A46" s="2" t="s">
        <v>62</v>
      </c>
      <c r="B46" s="2" t="s">
        <v>142</v>
      </c>
      <c r="C46" s="2"/>
      <c r="D46" s="2" t="s">
        <v>54</v>
      </c>
      <c r="E46" s="7" t="s">
        <v>65</v>
      </c>
      <c r="F46" s="2" t="s">
        <v>56</v>
      </c>
      <c r="G46" s="7" t="s">
        <v>114</v>
      </c>
      <c r="H46" s="2" t="s">
        <v>59</v>
      </c>
      <c r="I46" s="2" t="s">
        <v>109</v>
      </c>
      <c r="J46" s="2" t="s">
        <v>61</v>
      </c>
      <c r="K46" s="10">
        <v>72.272727272727295</v>
      </c>
      <c r="L46" s="10">
        <v>159</v>
      </c>
      <c r="M46" s="3">
        <f t="shared" si="0"/>
        <v>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>
        <v>1</v>
      </c>
      <c r="AB46" s="2">
        <v>2</v>
      </c>
      <c r="AC46" s="2">
        <v>1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>
        <v>1</v>
      </c>
      <c r="AU46" s="2">
        <v>1</v>
      </c>
      <c r="AV46" s="2"/>
      <c r="AW46" s="2"/>
      <c r="AX46" s="2"/>
      <c r="AY46" s="2"/>
      <c r="AZ46" s="2"/>
    </row>
    <row r="47" spans="1:52" ht="184.15" customHeight="1" x14ac:dyDescent="0.25">
      <c r="A47" s="2" t="s">
        <v>52</v>
      </c>
      <c r="B47" s="2" t="s">
        <v>143</v>
      </c>
      <c r="C47" s="2"/>
      <c r="D47" s="2" t="s">
        <v>54</v>
      </c>
      <c r="E47" s="7" t="s">
        <v>65</v>
      </c>
      <c r="F47" s="2" t="s">
        <v>56</v>
      </c>
      <c r="G47" s="7" t="s">
        <v>114</v>
      </c>
      <c r="H47" s="2" t="s">
        <v>59</v>
      </c>
      <c r="I47" s="2" t="s">
        <v>109</v>
      </c>
      <c r="J47" s="2" t="s">
        <v>61</v>
      </c>
      <c r="K47" s="10">
        <v>70.454545454545496</v>
      </c>
      <c r="L47" s="10">
        <v>155</v>
      </c>
      <c r="M47" s="3">
        <f t="shared" si="0"/>
        <v>11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>
        <v>2</v>
      </c>
      <c r="AF47" s="2">
        <v>1</v>
      </c>
      <c r="AG47" s="2"/>
      <c r="AH47" s="2">
        <v>4</v>
      </c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>
        <v>2</v>
      </c>
      <c r="AW47" s="2">
        <v>2</v>
      </c>
      <c r="AX47" s="2"/>
      <c r="AY47" s="2"/>
      <c r="AZ47" s="2"/>
    </row>
    <row r="48" spans="1:52" ht="184.15" customHeight="1" x14ac:dyDescent="0.25">
      <c r="A48" s="2" t="s">
        <v>62</v>
      </c>
      <c r="B48" s="2" t="s">
        <v>144</v>
      </c>
      <c r="C48" s="2"/>
      <c r="D48" s="2" t="s">
        <v>54</v>
      </c>
      <c r="E48" s="7" t="s">
        <v>145</v>
      </c>
      <c r="F48" s="2" t="s">
        <v>56</v>
      </c>
      <c r="G48" s="7" t="s">
        <v>114</v>
      </c>
      <c r="H48" s="2" t="s">
        <v>59</v>
      </c>
      <c r="I48" s="2" t="s">
        <v>109</v>
      </c>
      <c r="J48" s="2" t="s">
        <v>61</v>
      </c>
      <c r="K48" s="10">
        <v>76.818181818181799</v>
      </c>
      <c r="L48" s="10">
        <v>169</v>
      </c>
      <c r="M48" s="3">
        <f t="shared" si="0"/>
        <v>16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3</v>
      </c>
      <c r="AD48" s="2"/>
      <c r="AE48" s="2">
        <v>6</v>
      </c>
      <c r="AF48" s="2">
        <v>2</v>
      </c>
      <c r="AG48" s="2">
        <v>3</v>
      </c>
      <c r="AH48" s="2"/>
      <c r="AI48" s="2">
        <v>1</v>
      </c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>
        <v>1</v>
      </c>
      <c r="AX48" s="2"/>
      <c r="AY48" s="2"/>
      <c r="AZ48" s="2"/>
    </row>
    <row r="49" spans="1:52" ht="184.15" customHeight="1" x14ac:dyDescent="0.25">
      <c r="A49" s="2" t="s">
        <v>62</v>
      </c>
      <c r="B49" s="2" t="s">
        <v>144</v>
      </c>
      <c r="C49" s="2"/>
      <c r="D49" s="2" t="s">
        <v>76</v>
      </c>
      <c r="E49" s="7" t="s">
        <v>146</v>
      </c>
      <c r="F49" s="2" t="s">
        <v>56</v>
      </c>
      <c r="G49" s="7" t="s">
        <v>114</v>
      </c>
      <c r="H49" s="2" t="s">
        <v>59</v>
      </c>
      <c r="I49" s="2" t="s">
        <v>109</v>
      </c>
      <c r="J49" s="2" t="s">
        <v>61</v>
      </c>
      <c r="K49" s="10">
        <v>76.818181818181799</v>
      </c>
      <c r="L49" s="10">
        <v>169</v>
      </c>
      <c r="M49" s="3">
        <f t="shared" si="0"/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5</v>
      </c>
      <c r="AB49" s="2">
        <v>3</v>
      </c>
      <c r="AC49" s="2">
        <v>6</v>
      </c>
      <c r="AD49" s="2"/>
      <c r="AE49" s="2"/>
      <c r="AF49" s="2"/>
      <c r="AG49" s="2">
        <v>6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84.15" customHeight="1" x14ac:dyDescent="0.25">
      <c r="A50" s="2" t="s">
        <v>62</v>
      </c>
      <c r="B50" s="2" t="s">
        <v>144</v>
      </c>
      <c r="C50" s="2"/>
      <c r="D50" s="2" t="s">
        <v>64</v>
      </c>
      <c r="E50" s="7" t="s">
        <v>108</v>
      </c>
      <c r="F50" s="2" t="s">
        <v>56</v>
      </c>
      <c r="G50" s="7" t="s">
        <v>114</v>
      </c>
      <c r="H50" s="2" t="s">
        <v>59</v>
      </c>
      <c r="I50" s="2" t="s">
        <v>109</v>
      </c>
      <c r="J50" s="2" t="s">
        <v>61</v>
      </c>
      <c r="K50" s="10">
        <v>76.818181818181799</v>
      </c>
      <c r="L50" s="10">
        <v>169</v>
      </c>
      <c r="M50" s="3">
        <f t="shared" si="0"/>
        <v>13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>
        <v>13</v>
      </c>
      <c r="AX50" s="2"/>
      <c r="AY50" s="2"/>
      <c r="AZ50" s="2"/>
    </row>
    <row r="51" spans="1:52" ht="184.15" customHeight="1" x14ac:dyDescent="0.25">
      <c r="A51" s="2" t="s">
        <v>62</v>
      </c>
      <c r="B51" s="2" t="s">
        <v>144</v>
      </c>
      <c r="C51" s="2"/>
      <c r="D51" s="2" t="s">
        <v>79</v>
      </c>
      <c r="E51" s="7" t="s">
        <v>147</v>
      </c>
      <c r="F51" s="2" t="s">
        <v>56</v>
      </c>
      <c r="G51" s="7" t="s">
        <v>114</v>
      </c>
      <c r="H51" s="2" t="s">
        <v>59</v>
      </c>
      <c r="I51" s="2" t="s">
        <v>109</v>
      </c>
      <c r="J51" s="2" t="s">
        <v>61</v>
      </c>
      <c r="K51" s="10">
        <v>76.818181818181799</v>
      </c>
      <c r="L51" s="10">
        <v>169</v>
      </c>
      <c r="M51" s="3">
        <f t="shared" si="0"/>
        <v>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>
        <v>3</v>
      </c>
      <c r="AU51" s="2"/>
      <c r="AV51" s="2"/>
      <c r="AW51" s="2"/>
      <c r="AX51" s="2"/>
      <c r="AY51" s="2"/>
      <c r="AZ51" s="2"/>
    </row>
    <row r="52" spans="1:52" ht="184.15" customHeight="1" x14ac:dyDescent="0.25">
      <c r="A52" s="2" t="s">
        <v>52</v>
      </c>
      <c r="B52" s="2" t="s">
        <v>148</v>
      </c>
      <c r="C52" s="2"/>
      <c r="D52" s="2" t="s">
        <v>54</v>
      </c>
      <c r="E52" s="7" t="s">
        <v>149</v>
      </c>
      <c r="F52" s="2" t="s">
        <v>56</v>
      </c>
      <c r="G52" s="7" t="s">
        <v>114</v>
      </c>
      <c r="H52" s="2" t="s">
        <v>59</v>
      </c>
      <c r="I52" s="2" t="s">
        <v>109</v>
      </c>
      <c r="J52" s="2" t="s">
        <v>61</v>
      </c>
      <c r="K52" s="10">
        <v>63.181818181818201</v>
      </c>
      <c r="L52" s="10">
        <v>139</v>
      </c>
      <c r="M52" s="3">
        <f t="shared" si="0"/>
        <v>58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>
        <v>10</v>
      </c>
      <c r="AB52" s="2"/>
      <c r="AC52" s="2">
        <v>2</v>
      </c>
      <c r="AD52" s="2">
        <v>6</v>
      </c>
      <c r="AE52" s="2"/>
      <c r="AF52" s="2">
        <v>2</v>
      </c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>
        <v>7</v>
      </c>
      <c r="AT52" s="2">
        <v>2</v>
      </c>
      <c r="AU52" s="2">
        <v>18</v>
      </c>
      <c r="AV52" s="2">
        <v>4</v>
      </c>
      <c r="AW52" s="2">
        <v>7</v>
      </c>
      <c r="AX52" s="2"/>
      <c r="AY52" s="2"/>
      <c r="AZ52" s="2"/>
    </row>
    <row r="53" spans="1:52" ht="184.15" customHeight="1" x14ac:dyDescent="0.25">
      <c r="A53" s="2" t="s">
        <v>52</v>
      </c>
      <c r="B53" s="2" t="s">
        <v>148</v>
      </c>
      <c r="C53" s="2"/>
      <c r="D53" s="2" t="s">
        <v>64</v>
      </c>
      <c r="E53" s="7" t="s">
        <v>150</v>
      </c>
      <c r="F53" s="2" t="s">
        <v>56</v>
      </c>
      <c r="G53" s="7" t="s">
        <v>114</v>
      </c>
      <c r="H53" s="2" t="s">
        <v>59</v>
      </c>
      <c r="I53" s="2" t="s">
        <v>109</v>
      </c>
      <c r="J53" s="2" t="s">
        <v>61</v>
      </c>
      <c r="K53" s="10">
        <v>63.181818181818201</v>
      </c>
      <c r="L53" s="10">
        <v>139</v>
      </c>
      <c r="M53" s="3">
        <f t="shared" si="0"/>
        <v>16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>
        <v>1</v>
      </c>
      <c r="AB53" s="2">
        <v>2</v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>
        <v>5</v>
      </c>
      <c r="AV53" s="2">
        <v>7</v>
      </c>
      <c r="AW53" s="2">
        <v>1</v>
      </c>
      <c r="AX53" s="2"/>
      <c r="AY53" s="2"/>
      <c r="AZ53" s="2"/>
    </row>
    <row r="54" spans="1:52" ht="184.15" customHeight="1" x14ac:dyDescent="0.25">
      <c r="A54" s="2" t="s">
        <v>52</v>
      </c>
      <c r="B54" s="2" t="s">
        <v>148</v>
      </c>
      <c r="C54" s="2"/>
      <c r="D54" s="2" t="s">
        <v>112</v>
      </c>
      <c r="E54" s="7" t="s">
        <v>146</v>
      </c>
      <c r="F54" s="2" t="s">
        <v>56</v>
      </c>
      <c r="G54" s="7" t="s">
        <v>114</v>
      </c>
      <c r="H54" s="2" t="s">
        <v>59</v>
      </c>
      <c r="I54" s="2" t="s">
        <v>109</v>
      </c>
      <c r="J54" s="2" t="s">
        <v>61</v>
      </c>
      <c r="K54" s="10">
        <v>63.181818181818201</v>
      </c>
      <c r="L54" s="10">
        <v>139</v>
      </c>
      <c r="M54" s="3">
        <f t="shared" si="0"/>
        <v>44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>
        <v>13</v>
      </c>
      <c r="AB54" s="2"/>
      <c r="AC54" s="2">
        <v>25</v>
      </c>
      <c r="AD54" s="2">
        <v>6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84.15" customHeight="1" x14ac:dyDescent="0.25">
      <c r="A55" s="2" t="s">
        <v>62</v>
      </c>
      <c r="B55" s="2" t="s">
        <v>151</v>
      </c>
      <c r="C55" s="2"/>
      <c r="D55" s="2" t="s">
        <v>54</v>
      </c>
      <c r="E55" s="7" t="s">
        <v>152</v>
      </c>
      <c r="F55" s="2" t="s">
        <v>56</v>
      </c>
      <c r="G55" s="7" t="s">
        <v>114</v>
      </c>
      <c r="H55" s="2" t="s">
        <v>59</v>
      </c>
      <c r="I55" s="2" t="s">
        <v>109</v>
      </c>
      <c r="J55" s="2" t="s">
        <v>61</v>
      </c>
      <c r="K55" s="10">
        <v>72.272727272727295</v>
      </c>
      <c r="L55" s="10">
        <v>159</v>
      </c>
      <c r="M55" s="3">
        <f t="shared" si="0"/>
        <v>20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>
        <v>1</v>
      </c>
      <c r="AB55" s="2">
        <v>3</v>
      </c>
      <c r="AC55" s="2">
        <v>1</v>
      </c>
      <c r="AD55" s="2">
        <v>1</v>
      </c>
      <c r="AE55" s="2"/>
      <c r="AF55" s="2">
        <v>4</v>
      </c>
      <c r="AG55" s="2"/>
      <c r="AH55" s="2"/>
      <c r="AI55" s="2"/>
      <c r="AJ55" s="2">
        <v>4</v>
      </c>
      <c r="AK55" s="2"/>
      <c r="AL55" s="2">
        <v>3</v>
      </c>
      <c r="AM55" s="2">
        <v>1</v>
      </c>
      <c r="AN55" s="2"/>
      <c r="AO55" s="2"/>
      <c r="AP55" s="2"/>
      <c r="AQ55" s="2"/>
      <c r="AR55" s="2"/>
      <c r="AS55" s="2"/>
      <c r="AT55" s="2"/>
      <c r="AU55" s="2"/>
      <c r="AV55" s="2">
        <v>1</v>
      </c>
      <c r="AW55" s="2"/>
      <c r="AX55" s="2">
        <v>1</v>
      </c>
      <c r="AY55" s="2"/>
      <c r="AZ55" s="2"/>
    </row>
    <row r="56" spans="1:52" ht="184.15" customHeight="1" x14ac:dyDescent="0.25">
      <c r="A56" s="2" t="s">
        <v>62</v>
      </c>
      <c r="B56" s="2" t="s">
        <v>151</v>
      </c>
      <c r="C56" s="2"/>
      <c r="D56" s="2" t="s">
        <v>64</v>
      </c>
      <c r="E56" s="7" t="s">
        <v>153</v>
      </c>
      <c r="F56" s="2" t="s">
        <v>56</v>
      </c>
      <c r="G56" s="7" t="s">
        <v>114</v>
      </c>
      <c r="H56" s="2" t="s">
        <v>59</v>
      </c>
      <c r="I56" s="2" t="s">
        <v>109</v>
      </c>
      <c r="J56" s="2" t="s">
        <v>61</v>
      </c>
      <c r="K56" s="10">
        <v>72.272727272727295</v>
      </c>
      <c r="L56" s="10">
        <v>159</v>
      </c>
      <c r="M56" s="3">
        <f t="shared" si="0"/>
        <v>21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2</v>
      </c>
      <c r="AB56" s="2">
        <v>3</v>
      </c>
      <c r="AC56" s="2">
        <v>5</v>
      </c>
      <c r="AD56" s="2">
        <v>6</v>
      </c>
      <c r="AE56" s="2"/>
      <c r="AF56" s="2"/>
      <c r="AG56" s="2"/>
      <c r="AH56" s="2">
        <v>1</v>
      </c>
      <c r="AI56" s="2"/>
      <c r="AJ56" s="2"/>
      <c r="AK56" s="2">
        <v>1</v>
      </c>
      <c r="AL56" s="2"/>
      <c r="AM56" s="2"/>
      <c r="AN56" s="2"/>
      <c r="AO56" s="2"/>
      <c r="AP56" s="2"/>
      <c r="AQ56" s="2"/>
      <c r="AR56" s="2"/>
      <c r="AS56" s="2">
        <v>1</v>
      </c>
      <c r="AT56" s="2"/>
      <c r="AU56" s="2">
        <v>1</v>
      </c>
      <c r="AV56" s="2"/>
      <c r="AW56" s="2"/>
      <c r="AX56" s="2">
        <v>1</v>
      </c>
      <c r="AY56" s="2"/>
      <c r="AZ56" s="2"/>
    </row>
    <row r="57" spans="1:52" ht="184.15" customHeight="1" x14ac:dyDescent="0.25">
      <c r="A57" s="2" t="s">
        <v>62</v>
      </c>
      <c r="B57" s="2" t="s">
        <v>154</v>
      </c>
      <c r="C57" s="2"/>
      <c r="D57" s="2" t="s">
        <v>76</v>
      </c>
      <c r="E57" s="7" t="s">
        <v>145</v>
      </c>
      <c r="F57" s="2" t="s">
        <v>56</v>
      </c>
      <c r="G57" s="7" t="s">
        <v>114</v>
      </c>
      <c r="H57" s="2" t="s">
        <v>59</v>
      </c>
      <c r="I57" s="2" t="s">
        <v>109</v>
      </c>
      <c r="J57" s="2" t="s">
        <v>61</v>
      </c>
      <c r="K57" s="10">
        <v>72.272727272727295</v>
      </c>
      <c r="L57" s="10">
        <v>159</v>
      </c>
      <c r="M57" s="3">
        <f t="shared" si="0"/>
        <v>12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2</v>
      </c>
      <c r="AC57" s="2">
        <v>3</v>
      </c>
      <c r="AD57" s="2">
        <v>1</v>
      </c>
      <c r="AE57" s="2"/>
      <c r="AF57" s="2">
        <v>3</v>
      </c>
      <c r="AG57" s="2"/>
      <c r="AH57" s="2">
        <v>2</v>
      </c>
      <c r="AI57" s="2"/>
      <c r="AJ57" s="2"/>
      <c r="AK57" s="2"/>
      <c r="AL57" s="2"/>
      <c r="AM57" s="2">
        <v>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4.15" customHeight="1" x14ac:dyDescent="0.25">
      <c r="A58" s="2" t="s">
        <v>62</v>
      </c>
      <c r="B58" s="2" t="s">
        <v>154</v>
      </c>
      <c r="C58" s="2"/>
      <c r="D58" s="2" t="s">
        <v>64</v>
      </c>
      <c r="E58" s="7" t="s">
        <v>65</v>
      </c>
      <c r="F58" s="2" t="s">
        <v>56</v>
      </c>
      <c r="G58" s="7" t="s">
        <v>114</v>
      </c>
      <c r="H58" s="2" t="s">
        <v>59</v>
      </c>
      <c r="I58" s="2" t="s">
        <v>109</v>
      </c>
      <c r="J58" s="2" t="s">
        <v>61</v>
      </c>
      <c r="K58" s="10">
        <v>72.272727272727295</v>
      </c>
      <c r="L58" s="10">
        <v>159</v>
      </c>
      <c r="M58" s="3">
        <f t="shared" si="0"/>
        <v>10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>
        <v>3</v>
      </c>
      <c r="AB58" s="2"/>
      <c r="AC58" s="2">
        <v>2</v>
      </c>
      <c r="AD58" s="2"/>
      <c r="AE58" s="2"/>
      <c r="AF58" s="2">
        <v>1</v>
      </c>
      <c r="AG58" s="2"/>
      <c r="AH58" s="2"/>
      <c r="AI58" s="2"/>
      <c r="AJ58" s="2"/>
      <c r="AK58" s="2"/>
      <c r="AL58" s="2">
        <v>1</v>
      </c>
      <c r="AM58" s="2">
        <v>3</v>
      </c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4.15" customHeight="1" x14ac:dyDescent="0.25">
      <c r="A59" s="2" t="s">
        <v>52</v>
      </c>
      <c r="B59" s="2" t="s">
        <v>155</v>
      </c>
      <c r="C59" s="2"/>
      <c r="D59" s="2" t="s">
        <v>156</v>
      </c>
      <c r="E59" s="7" t="s">
        <v>157</v>
      </c>
      <c r="F59" s="2" t="s">
        <v>56</v>
      </c>
      <c r="G59" s="7" t="s">
        <v>114</v>
      </c>
      <c r="H59" s="2" t="s">
        <v>59</v>
      </c>
      <c r="I59" s="2" t="s">
        <v>109</v>
      </c>
      <c r="J59" s="2" t="s">
        <v>61</v>
      </c>
      <c r="K59" s="10">
        <v>81.363636363636402</v>
      </c>
      <c r="L59" s="10">
        <v>179</v>
      </c>
      <c r="M59" s="3">
        <f t="shared" si="0"/>
        <v>89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>
        <v>21</v>
      </c>
      <c r="AB59" s="2">
        <v>4</v>
      </c>
      <c r="AC59" s="2">
        <v>9</v>
      </c>
      <c r="AD59" s="2"/>
      <c r="AE59" s="2">
        <v>18</v>
      </c>
      <c r="AF59" s="2">
        <v>3</v>
      </c>
      <c r="AG59" s="2">
        <v>10</v>
      </c>
      <c r="AH59" s="2">
        <v>1</v>
      </c>
      <c r="AI59" s="2">
        <v>8</v>
      </c>
      <c r="AJ59" s="2">
        <v>1</v>
      </c>
      <c r="AK59" s="2">
        <v>8</v>
      </c>
      <c r="AL59" s="2"/>
      <c r="AM59" s="2"/>
      <c r="AN59" s="2">
        <v>1</v>
      </c>
      <c r="AO59" s="2"/>
      <c r="AP59" s="2"/>
      <c r="AQ59" s="2"/>
      <c r="AR59" s="2"/>
      <c r="AS59" s="2"/>
      <c r="AT59" s="2"/>
      <c r="AU59" s="2">
        <v>2</v>
      </c>
      <c r="AV59" s="2">
        <v>2</v>
      </c>
      <c r="AW59" s="2">
        <v>1</v>
      </c>
      <c r="AX59" s="2"/>
      <c r="AY59" s="2"/>
      <c r="AZ59" s="2"/>
    </row>
    <row r="60" spans="1:52" ht="184.15" customHeight="1" x14ac:dyDescent="0.25">
      <c r="A60" s="2" t="s">
        <v>52</v>
      </c>
      <c r="B60" s="2" t="s">
        <v>155</v>
      </c>
      <c r="C60" s="2"/>
      <c r="D60" s="2" t="s">
        <v>158</v>
      </c>
      <c r="E60" s="7" t="s">
        <v>159</v>
      </c>
      <c r="F60" s="2" t="s">
        <v>56</v>
      </c>
      <c r="G60" s="7" t="s">
        <v>114</v>
      </c>
      <c r="H60" s="2" t="s">
        <v>59</v>
      </c>
      <c r="I60" s="2" t="s">
        <v>109</v>
      </c>
      <c r="J60" s="2" t="s">
        <v>61</v>
      </c>
      <c r="K60" s="10">
        <v>81.363636363636402</v>
      </c>
      <c r="L60" s="10">
        <v>179</v>
      </c>
      <c r="M60" s="3">
        <f t="shared" si="0"/>
        <v>6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>
        <v>1</v>
      </c>
      <c r="AB60" s="2"/>
      <c r="AC60" s="2">
        <v>1</v>
      </c>
      <c r="AD60" s="2"/>
      <c r="AE60" s="2"/>
      <c r="AF60" s="2"/>
      <c r="AG60" s="2"/>
      <c r="AH60" s="2"/>
      <c r="AI60" s="2"/>
      <c r="AJ60" s="2"/>
      <c r="AK60" s="2">
        <v>4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4.15" customHeight="1" x14ac:dyDescent="0.25">
      <c r="A61" s="2" t="s">
        <v>52</v>
      </c>
      <c r="B61" s="2" t="s">
        <v>155</v>
      </c>
      <c r="C61" s="2"/>
      <c r="D61" s="2" t="s">
        <v>160</v>
      </c>
      <c r="E61" s="7" t="s">
        <v>161</v>
      </c>
      <c r="F61" s="2" t="s">
        <v>56</v>
      </c>
      <c r="G61" s="7" t="s">
        <v>114</v>
      </c>
      <c r="H61" s="2" t="s">
        <v>59</v>
      </c>
      <c r="I61" s="2" t="s">
        <v>109</v>
      </c>
      <c r="J61" s="2" t="s">
        <v>61</v>
      </c>
      <c r="K61" s="10">
        <v>81.363636363636402</v>
      </c>
      <c r="L61" s="10">
        <v>179</v>
      </c>
      <c r="M61" s="3">
        <f t="shared" si="0"/>
        <v>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>
        <v>1</v>
      </c>
      <c r="AB61" s="2"/>
      <c r="AC61" s="2"/>
      <c r="AD61" s="2"/>
      <c r="AE61" s="2">
        <v>3</v>
      </c>
      <c r="AF61" s="2">
        <v>5</v>
      </c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4.15" customHeight="1" x14ac:dyDescent="0.25">
      <c r="A62" s="2" t="s">
        <v>52</v>
      </c>
      <c r="B62" s="2" t="s">
        <v>155</v>
      </c>
      <c r="C62" s="2"/>
      <c r="D62" s="2" t="s">
        <v>162</v>
      </c>
      <c r="E62" s="7" t="s">
        <v>163</v>
      </c>
      <c r="F62" s="2" t="s">
        <v>56</v>
      </c>
      <c r="G62" s="7" t="s">
        <v>114</v>
      </c>
      <c r="H62" s="2" t="s">
        <v>59</v>
      </c>
      <c r="I62" s="2" t="s">
        <v>109</v>
      </c>
      <c r="J62" s="2" t="s">
        <v>61</v>
      </c>
      <c r="K62" s="10">
        <v>81.363636363636402</v>
      </c>
      <c r="L62" s="10">
        <v>179</v>
      </c>
      <c r="M62" s="3">
        <f t="shared" si="0"/>
        <v>4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>
        <v>1</v>
      </c>
      <c r="AJ62" s="2"/>
      <c r="AK62" s="2">
        <v>2</v>
      </c>
      <c r="AL62" s="2"/>
      <c r="AM62" s="2"/>
      <c r="AN62" s="2"/>
      <c r="AO62" s="2"/>
      <c r="AP62" s="2"/>
      <c r="AQ62" s="2"/>
      <c r="AR62" s="2"/>
      <c r="AS62" s="2"/>
      <c r="AT62" s="2"/>
      <c r="AU62" s="2">
        <v>1</v>
      </c>
      <c r="AV62" s="2"/>
      <c r="AW62" s="2"/>
      <c r="AX62" s="2"/>
      <c r="AY62" s="2"/>
      <c r="AZ62" s="2"/>
    </row>
    <row r="63" spans="1:52" ht="184.15" customHeight="1" x14ac:dyDescent="0.25">
      <c r="A63" s="2" t="s">
        <v>52</v>
      </c>
      <c r="B63" s="2" t="s">
        <v>164</v>
      </c>
      <c r="C63" s="2"/>
      <c r="D63" s="2" t="s">
        <v>64</v>
      </c>
      <c r="E63" s="7" t="s">
        <v>165</v>
      </c>
      <c r="F63" s="2" t="s">
        <v>56</v>
      </c>
      <c r="G63" s="7" t="s">
        <v>114</v>
      </c>
      <c r="H63" s="2" t="s">
        <v>59</v>
      </c>
      <c r="I63" s="2" t="s">
        <v>109</v>
      </c>
      <c r="J63" s="2" t="s">
        <v>61</v>
      </c>
      <c r="K63" s="10">
        <v>72.272727272727295</v>
      </c>
      <c r="L63" s="10">
        <v>159</v>
      </c>
      <c r="M63" s="3">
        <f t="shared" si="0"/>
        <v>58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>
        <v>19</v>
      </c>
      <c r="AB63" s="2">
        <v>6</v>
      </c>
      <c r="AC63" s="2">
        <v>4</v>
      </c>
      <c r="AD63" s="2"/>
      <c r="AE63" s="2">
        <v>18</v>
      </c>
      <c r="AF63" s="2"/>
      <c r="AG63" s="2">
        <v>4</v>
      </c>
      <c r="AH63" s="2"/>
      <c r="AI63" s="2">
        <v>1</v>
      </c>
      <c r="AJ63" s="2"/>
      <c r="AK63" s="2">
        <v>6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4.15" customHeight="1" x14ac:dyDescent="0.25">
      <c r="A64" s="2" t="s">
        <v>52</v>
      </c>
      <c r="B64" s="2" t="s">
        <v>164</v>
      </c>
      <c r="C64" s="2"/>
      <c r="D64" s="2" t="s">
        <v>81</v>
      </c>
      <c r="E64" s="7" t="s">
        <v>166</v>
      </c>
      <c r="F64" s="2" t="s">
        <v>56</v>
      </c>
      <c r="G64" s="7" t="s">
        <v>114</v>
      </c>
      <c r="H64" s="2" t="s">
        <v>59</v>
      </c>
      <c r="I64" s="2" t="s">
        <v>109</v>
      </c>
      <c r="J64" s="2" t="s">
        <v>61</v>
      </c>
      <c r="K64" s="10">
        <v>72.272727272727295</v>
      </c>
      <c r="L64" s="10">
        <v>159</v>
      </c>
      <c r="M64" s="3">
        <f t="shared" si="0"/>
        <v>46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>
        <v>17</v>
      </c>
      <c r="AB64" s="2">
        <v>2</v>
      </c>
      <c r="AC64" s="2">
        <v>3</v>
      </c>
      <c r="AD64" s="2">
        <v>4</v>
      </c>
      <c r="AE64" s="2">
        <v>15</v>
      </c>
      <c r="AF64" s="2">
        <v>2</v>
      </c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>
        <v>3</v>
      </c>
      <c r="AX64" s="2"/>
      <c r="AY64" s="2"/>
      <c r="AZ64" s="2"/>
    </row>
    <row r="65" spans="1:52" ht="184.15" customHeight="1" x14ac:dyDescent="0.25">
      <c r="A65" s="2" t="s">
        <v>62</v>
      </c>
      <c r="B65" s="2" t="s">
        <v>167</v>
      </c>
      <c r="C65" s="2"/>
      <c r="D65" s="2" t="s">
        <v>54</v>
      </c>
      <c r="E65" s="7" t="s">
        <v>65</v>
      </c>
      <c r="F65" s="2" t="s">
        <v>56</v>
      </c>
      <c r="G65" s="7" t="s">
        <v>114</v>
      </c>
      <c r="H65" s="2" t="s">
        <v>59</v>
      </c>
      <c r="I65" s="2" t="s">
        <v>109</v>
      </c>
      <c r="J65" s="2" t="s">
        <v>61</v>
      </c>
      <c r="K65" s="10">
        <v>76.818181818181799</v>
      </c>
      <c r="L65" s="10">
        <v>169</v>
      </c>
      <c r="M65" s="3">
        <f t="shared" si="0"/>
        <v>841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>
        <v>19</v>
      </c>
      <c r="AB65" s="2">
        <v>20</v>
      </c>
      <c r="AC65" s="2">
        <v>42</v>
      </c>
      <c r="AD65" s="2">
        <v>29</v>
      </c>
      <c r="AE65" s="2">
        <v>42</v>
      </c>
      <c r="AF65" s="2">
        <v>31</v>
      </c>
      <c r="AG65" s="2">
        <v>62</v>
      </c>
      <c r="AH65" s="2">
        <v>41</v>
      </c>
      <c r="AI65" s="2">
        <v>42</v>
      </c>
      <c r="AJ65" s="2">
        <v>34</v>
      </c>
      <c r="AK65" s="2">
        <v>18</v>
      </c>
      <c r="AL65" s="2">
        <v>26</v>
      </c>
      <c r="AM65" s="2">
        <v>2</v>
      </c>
      <c r="AN65" s="2">
        <v>51</v>
      </c>
      <c r="AO65" s="2">
        <v>56</v>
      </c>
      <c r="AP65" s="2">
        <v>57</v>
      </c>
      <c r="AQ65" s="2">
        <v>53</v>
      </c>
      <c r="AR65" s="2">
        <v>45</v>
      </c>
      <c r="AS65" s="2">
        <v>51</v>
      </c>
      <c r="AT65" s="2">
        <v>32</v>
      </c>
      <c r="AU65" s="2">
        <v>40</v>
      </c>
      <c r="AV65" s="2">
        <v>6</v>
      </c>
      <c r="AW65" s="2">
        <v>27</v>
      </c>
      <c r="AX65" s="2">
        <v>15</v>
      </c>
      <c r="AY65" s="2"/>
      <c r="AZ65" s="2"/>
    </row>
    <row r="66" spans="1:52" ht="184.15" customHeight="1" x14ac:dyDescent="0.25">
      <c r="A66" s="2" t="s">
        <v>52</v>
      </c>
      <c r="B66" s="2" t="s">
        <v>167</v>
      </c>
      <c r="C66" s="2"/>
      <c r="D66" s="2" t="s">
        <v>76</v>
      </c>
      <c r="E66" s="7" t="s">
        <v>168</v>
      </c>
      <c r="F66" s="2" t="s">
        <v>56</v>
      </c>
      <c r="G66" s="7" t="s">
        <v>114</v>
      </c>
      <c r="H66" s="2" t="s">
        <v>59</v>
      </c>
      <c r="I66" s="2" t="s">
        <v>109</v>
      </c>
      <c r="J66" s="2" t="s">
        <v>61</v>
      </c>
      <c r="K66" s="10">
        <v>76.818181818181799</v>
      </c>
      <c r="L66" s="10">
        <v>169</v>
      </c>
      <c r="M66" s="3">
        <f t="shared" si="0"/>
        <v>1611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47</v>
      </c>
      <c r="AB66" s="2">
        <v>37</v>
      </c>
      <c r="AC66" s="2">
        <v>96</v>
      </c>
      <c r="AD66" s="2">
        <v>53</v>
      </c>
      <c r="AE66" s="2">
        <v>132</v>
      </c>
      <c r="AF66" s="2">
        <v>71</v>
      </c>
      <c r="AG66" s="2">
        <v>124</v>
      </c>
      <c r="AH66" s="2">
        <v>75</v>
      </c>
      <c r="AI66" s="2">
        <v>71</v>
      </c>
      <c r="AJ66" s="2">
        <v>77</v>
      </c>
      <c r="AK66" s="2">
        <v>42</v>
      </c>
      <c r="AL66" s="2">
        <v>10</v>
      </c>
      <c r="AM66" s="2">
        <v>71</v>
      </c>
      <c r="AN66" s="2">
        <v>38</v>
      </c>
      <c r="AO66" s="2">
        <v>120</v>
      </c>
      <c r="AP66" s="2">
        <v>36</v>
      </c>
      <c r="AQ66" s="2">
        <v>114</v>
      </c>
      <c r="AR66" s="2">
        <v>47</v>
      </c>
      <c r="AS66" s="2">
        <v>90</v>
      </c>
      <c r="AT66" s="2">
        <v>48</v>
      </c>
      <c r="AU66" s="2">
        <v>96</v>
      </c>
      <c r="AV66" s="2">
        <v>18</v>
      </c>
      <c r="AW66" s="2">
        <v>57</v>
      </c>
      <c r="AX66" s="2">
        <v>41</v>
      </c>
      <c r="AY66" s="2"/>
      <c r="AZ66" s="2"/>
    </row>
    <row r="67" spans="1:52" ht="184.15" customHeight="1" x14ac:dyDescent="0.25">
      <c r="A67" s="2" t="s">
        <v>52</v>
      </c>
      <c r="B67" s="2" t="s">
        <v>167</v>
      </c>
      <c r="C67" s="2"/>
      <c r="D67" s="2" t="s">
        <v>79</v>
      </c>
      <c r="E67" s="7" t="s">
        <v>169</v>
      </c>
      <c r="F67" s="2" t="s">
        <v>56</v>
      </c>
      <c r="G67" s="7" t="s">
        <v>114</v>
      </c>
      <c r="H67" s="2" t="s">
        <v>59</v>
      </c>
      <c r="I67" s="2" t="s">
        <v>109</v>
      </c>
      <c r="J67" s="2" t="s">
        <v>61</v>
      </c>
      <c r="K67" s="10">
        <v>76.818181818181799</v>
      </c>
      <c r="L67" s="10">
        <v>169</v>
      </c>
      <c r="M67" s="3">
        <f t="shared" si="0"/>
        <v>1032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70</v>
      </c>
      <c r="AB67" s="2">
        <v>35</v>
      </c>
      <c r="AC67" s="2">
        <v>70</v>
      </c>
      <c r="AD67" s="2">
        <v>42</v>
      </c>
      <c r="AE67" s="2">
        <v>86</v>
      </c>
      <c r="AF67" s="2">
        <v>41</v>
      </c>
      <c r="AG67" s="2">
        <v>106</v>
      </c>
      <c r="AH67" s="2">
        <v>44</v>
      </c>
      <c r="AI67" s="2">
        <v>101</v>
      </c>
      <c r="AJ67" s="2">
        <v>53</v>
      </c>
      <c r="AK67" s="2">
        <v>82</v>
      </c>
      <c r="AL67" s="2">
        <v>35</v>
      </c>
      <c r="AM67" s="2">
        <v>62</v>
      </c>
      <c r="AN67" s="2">
        <v>25</v>
      </c>
      <c r="AO67" s="2">
        <v>32</v>
      </c>
      <c r="AP67" s="2">
        <v>23</v>
      </c>
      <c r="AQ67" s="2">
        <v>30</v>
      </c>
      <c r="AR67" s="2">
        <v>21</v>
      </c>
      <c r="AS67" s="2">
        <v>22</v>
      </c>
      <c r="AT67" s="2">
        <v>9</v>
      </c>
      <c r="AU67" s="2">
        <v>18</v>
      </c>
      <c r="AV67" s="2">
        <v>6</v>
      </c>
      <c r="AW67" s="2">
        <v>11</v>
      </c>
      <c r="AX67" s="2">
        <v>8</v>
      </c>
      <c r="AY67" s="2"/>
      <c r="AZ67" s="2"/>
    </row>
    <row r="68" spans="1:52" ht="184.15" customHeight="1" x14ac:dyDescent="0.25">
      <c r="A68" s="2" t="s">
        <v>52</v>
      </c>
      <c r="B68" s="2" t="s">
        <v>167</v>
      </c>
      <c r="C68" s="2"/>
      <c r="D68" s="2" t="s">
        <v>119</v>
      </c>
      <c r="E68" s="7" t="s">
        <v>170</v>
      </c>
      <c r="F68" s="2" t="s">
        <v>56</v>
      </c>
      <c r="G68" s="7" t="s">
        <v>114</v>
      </c>
      <c r="H68" s="2" t="s">
        <v>59</v>
      </c>
      <c r="I68" s="2" t="s">
        <v>109</v>
      </c>
      <c r="J68" s="2" t="s">
        <v>61</v>
      </c>
      <c r="K68" s="10">
        <v>76.818181818181799</v>
      </c>
      <c r="L68" s="10">
        <v>169</v>
      </c>
      <c r="M68" s="3">
        <f t="shared" si="0"/>
        <v>1002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>
        <v>42</v>
      </c>
      <c r="AB68" s="2">
        <v>40</v>
      </c>
      <c r="AC68" s="2">
        <v>50</v>
      </c>
      <c r="AD68" s="2">
        <v>47</v>
      </c>
      <c r="AE68" s="2">
        <v>62</v>
      </c>
      <c r="AF68" s="2">
        <v>63</v>
      </c>
      <c r="AG68" s="2">
        <v>72</v>
      </c>
      <c r="AH68" s="2">
        <v>73</v>
      </c>
      <c r="AI68" s="2">
        <v>58</v>
      </c>
      <c r="AJ68" s="2">
        <v>70</v>
      </c>
      <c r="AK68" s="2">
        <v>64</v>
      </c>
      <c r="AL68" s="2">
        <v>53</v>
      </c>
      <c r="AM68" s="2">
        <v>52</v>
      </c>
      <c r="AN68" s="2">
        <v>33</v>
      </c>
      <c r="AO68" s="2">
        <v>38</v>
      </c>
      <c r="AP68" s="2">
        <v>31</v>
      </c>
      <c r="AQ68" s="2">
        <v>34</v>
      </c>
      <c r="AR68" s="2">
        <v>25</v>
      </c>
      <c r="AS68" s="2">
        <v>28</v>
      </c>
      <c r="AT68" s="2">
        <v>18</v>
      </c>
      <c r="AU68" s="2">
        <v>12</v>
      </c>
      <c r="AV68" s="2">
        <v>11</v>
      </c>
      <c r="AW68" s="2">
        <v>11</v>
      </c>
      <c r="AX68" s="2">
        <v>15</v>
      </c>
      <c r="AY68" s="2"/>
      <c r="AZ68" s="2"/>
    </row>
    <row r="69" spans="1:52" ht="184.15" customHeight="1" x14ac:dyDescent="0.25">
      <c r="A69" s="2" t="s">
        <v>52</v>
      </c>
      <c r="B69" s="2" t="s">
        <v>167</v>
      </c>
      <c r="C69" s="2"/>
      <c r="D69" s="2" t="s">
        <v>68</v>
      </c>
      <c r="E69" s="7" t="s">
        <v>171</v>
      </c>
      <c r="F69" s="2" t="s">
        <v>56</v>
      </c>
      <c r="G69" s="7" t="s">
        <v>114</v>
      </c>
      <c r="H69" s="2" t="s">
        <v>59</v>
      </c>
      <c r="I69" s="2" t="s">
        <v>109</v>
      </c>
      <c r="J69" s="2" t="s">
        <v>61</v>
      </c>
      <c r="K69" s="10">
        <v>76.818181818181799</v>
      </c>
      <c r="L69" s="10">
        <v>169</v>
      </c>
      <c r="M69" s="3">
        <f t="shared" ref="M69:M113" si="1">SUM(N69:AZ69)</f>
        <v>91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2</v>
      </c>
      <c r="AB69" s="2">
        <v>5</v>
      </c>
      <c r="AC69" s="2">
        <v>5</v>
      </c>
      <c r="AD69" s="2">
        <v>2</v>
      </c>
      <c r="AE69" s="2">
        <v>7</v>
      </c>
      <c r="AF69" s="2">
        <v>12</v>
      </c>
      <c r="AG69" s="2">
        <v>22</v>
      </c>
      <c r="AH69" s="2">
        <v>1</v>
      </c>
      <c r="AI69" s="2">
        <v>1</v>
      </c>
      <c r="AJ69" s="2">
        <v>7</v>
      </c>
      <c r="AK69" s="2">
        <v>12</v>
      </c>
      <c r="AL69" s="2">
        <v>8</v>
      </c>
      <c r="AM69" s="2">
        <v>7</v>
      </c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84.15" customHeight="1" x14ac:dyDescent="0.25">
      <c r="A70" s="2" t="s">
        <v>62</v>
      </c>
      <c r="B70" s="2" t="s">
        <v>172</v>
      </c>
      <c r="C70" s="2"/>
      <c r="D70" s="2" t="s">
        <v>54</v>
      </c>
      <c r="E70" s="7" t="s">
        <v>173</v>
      </c>
      <c r="F70" s="2" t="s">
        <v>56</v>
      </c>
      <c r="G70" s="7" t="s">
        <v>114</v>
      </c>
      <c r="H70" s="2" t="s">
        <v>59</v>
      </c>
      <c r="I70" s="2" t="s">
        <v>109</v>
      </c>
      <c r="J70" s="2" t="s">
        <v>61</v>
      </c>
      <c r="K70" s="10">
        <v>76.818181818181799</v>
      </c>
      <c r="L70" s="10">
        <v>169</v>
      </c>
      <c r="M70" s="3">
        <f t="shared" si="1"/>
        <v>1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>
        <v>1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84.15" customHeight="1" x14ac:dyDescent="0.25">
      <c r="A71" s="2" t="s">
        <v>62</v>
      </c>
      <c r="B71" s="2" t="s">
        <v>172</v>
      </c>
      <c r="C71" s="2"/>
      <c r="D71" s="2" t="s">
        <v>64</v>
      </c>
      <c r="E71" s="7" t="s">
        <v>174</v>
      </c>
      <c r="F71" s="2" t="s">
        <v>56</v>
      </c>
      <c r="G71" s="7" t="s">
        <v>114</v>
      </c>
      <c r="H71" s="2" t="s">
        <v>59</v>
      </c>
      <c r="I71" s="2" t="s">
        <v>109</v>
      </c>
      <c r="J71" s="2" t="s">
        <v>61</v>
      </c>
      <c r="K71" s="10">
        <v>76.818181818181799</v>
      </c>
      <c r="L71" s="10">
        <v>169</v>
      </c>
      <c r="M71" s="3">
        <f t="shared" si="1"/>
        <v>35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2</v>
      </c>
      <c r="AB71" s="2"/>
      <c r="AC71" s="2">
        <v>4</v>
      </c>
      <c r="AD71" s="2">
        <v>1</v>
      </c>
      <c r="AE71" s="2">
        <v>14</v>
      </c>
      <c r="AF71" s="2">
        <v>2</v>
      </c>
      <c r="AG71" s="2">
        <v>1</v>
      </c>
      <c r="AH71" s="2"/>
      <c r="AI71" s="2">
        <v>10</v>
      </c>
      <c r="AJ71" s="2">
        <v>1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84.15" customHeight="1" x14ac:dyDescent="0.25">
      <c r="A72" s="2" t="s">
        <v>62</v>
      </c>
      <c r="B72" s="2" t="s">
        <v>172</v>
      </c>
      <c r="C72" s="2"/>
      <c r="D72" s="2" t="s">
        <v>112</v>
      </c>
      <c r="E72" s="7" t="s">
        <v>145</v>
      </c>
      <c r="F72" s="2" t="s">
        <v>56</v>
      </c>
      <c r="G72" s="7" t="s">
        <v>114</v>
      </c>
      <c r="H72" s="2" t="s">
        <v>59</v>
      </c>
      <c r="I72" s="2" t="s">
        <v>109</v>
      </c>
      <c r="J72" s="2" t="s">
        <v>61</v>
      </c>
      <c r="K72" s="10">
        <v>76.818181818181799</v>
      </c>
      <c r="L72" s="10">
        <v>169</v>
      </c>
      <c r="M72" s="3">
        <f t="shared" si="1"/>
        <v>115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5</v>
      </c>
      <c r="AB72" s="2">
        <v>2</v>
      </c>
      <c r="AC72" s="2">
        <v>12</v>
      </c>
      <c r="AD72" s="2">
        <v>9</v>
      </c>
      <c r="AE72" s="2">
        <v>14</v>
      </c>
      <c r="AF72" s="2">
        <v>8</v>
      </c>
      <c r="AG72" s="2">
        <v>14</v>
      </c>
      <c r="AH72" s="2">
        <v>6</v>
      </c>
      <c r="AI72" s="2">
        <v>19</v>
      </c>
      <c r="AJ72" s="2">
        <v>4</v>
      </c>
      <c r="AK72" s="2">
        <v>14</v>
      </c>
      <c r="AL72" s="2"/>
      <c r="AM72" s="2">
        <v>5</v>
      </c>
      <c r="AN72" s="2"/>
      <c r="AO72" s="2"/>
      <c r="AP72" s="2"/>
      <c r="AQ72" s="2"/>
      <c r="AR72" s="2"/>
      <c r="AS72" s="2">
        <v>1</v>
      </c>
      <c r="AT72" s="2"/>
      <c r="AU72" s="2">
        <v>2</v>
      </c>
      <c r="AV72" s="2"/>
      <c r="AW72" s="2"/>
      <c r="AX72" s="2"/>
      <c r="AY72" s="2"/>
      <c r="AZ72" s="2"/>
    </row>
    <row r="73" spans="1:52" ht="184.15" customHeight="1" x14ac:dyDescent="0.25">
      <c r="A73" s="2" t="s">
        <v>52</v>
      </c>
      <c r="B73" s="2" t="s">
        <v>175</v>
      </c>
      <c r="C73" s="2"/>
      <c r="D73" s="2" t="s">
        <v>64</v>
      </c>
      <c r="E73" s="7" t="s">
        <v>176</v>
      </c>
      <c r="F73" s="2" t="s">
        <v>56</v>
      </c>
      <c r="G73" s="7" t="s">
        <v>114</v>
      </c>
      <c r="H73" s="2" t="s">
        <v>59</v>
      </c>
      <c r="I73" s="2" t="s">
        <v>109</v>
      </c>
      <c r="J73" s="2" t="s">
        <v>61</v>
      </c>
      <c r="K73" s="10">
        <v>67.727272727272705</v>
      </c>
      <c r="L73" s="10">
        <v>149</v>
      </c>
      <c r="M73" s="3">
        <f t="shared" si="1"/>
        <v>21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>
        <v>1</v>
      </c>
      <c r="AO73" s="2"/>
      <c r="AP73" s="2"/>
      <c r="AQ73" s="2"/>
      <c r="AR73" s="2">
        <v>5</v>
      </c>
      <c r="AS73" s="2">
        <v>5</v>
      </c>
      <c r="AT73" s="2"/>
      <c r="AU73" s="2"/>
      <c r="AV73" s="2">
        <v>1</v>
      </c>
      <c r="AW73" s="2">
        <v>9</v>
      </c>
      <c r="AX73" s="2"/>
      <c r="AY73" s="2"/>
      <c r="AZ73" s="2"/>
    </row>
    <row r="74" spans="1:52" ht="184.15" customHeight="1" x14ac:dyDescent="0.25">
      <c r="A74" s="2" t="s">
        <v>62</v>
      </c>
      <c r="B74" s="2" t="s">
        <v>175</v>
      </c>
      <c r="C74" s="2"/>
      <c r="D74" s="2" t="s">
        <v>79</v>
      </c>
      <c r="E74" s="7" t="s">
        <v>177</v>
      </c>
      <c r="F74" s="2" t="s">
        <v>56</v>
      </c>
      <c r="G74" s="7" t="s">
        <v>114</v>
      </c>
      <c r="H74" s="2" t="s">
        <v>59</v>
      </c>
      <c r="I74" s="2" t="s">
        <v>109</v>
      </c>
      <c r="J74" s="2" t="s">
        <v>61</v>
      </c>
      <c r="K74" s="10">
        <v>67.727272727272705</v>
      </c>
      <c r="L74" s="10">
        <v>149</v>
      </c>
      <c r="M74" s="3">
        <f t="shared" si="1"/>
        <v>114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>
        <v>5</v>
      </c>
      <c r="AB74" s="2">
        <v>4</v>
      </c>
      <c r="AC74" s="2">
        <v>4</v>
      </c>
      <c r="AD74" s="2">
        <v>9</v>
      </c>
      <c r="AE74" s="2"/>
      <c r="AF74" s="2">
        <v>10</v>
      </c>
      <c r="AG74" s="2"/>
      <c r="AH74" s="2">
        <v>13</v>
      </c>
      <c r="AI74" s="2">
        <v>6</v>
      </c>
      <c r="AJ74" s="2">
        <v>15</v>
      </c>
      <c r="AK74" s="2">
        <v>2</v>
      </c>
      <c r="AL74" s="2">
        <v>12</v>
      </c>
      <c r="AM74" s="2"/>
      <c r="AN74" s="2"/>
      <c r="AO74" s="2"/>
      <c r="AP74" s="2"/>
      <c r="AQ74" s="2">
        <v>1</v>
      </c>
      <c r="AR74" s="2">
        <v>14</v>
      </c>
      <c r="AS74" s="2"/>
      <c r="AT74" s="2">
        <v>11</v>
      </c>
      <c r="AU74" s="2">
        <v>2</v>
      </c>
      <c r="AV74" s="2">
        <v>6</v>
      </c>
      <c r="AW74" s="2"/>
      <c r="AX74" s="2"/>
      <c r="AY74" s="2"/>
      <c r="AZ74" s="2"/>
    </row>
    <row r="75" spans="1:52" ht="184.15" customHeight="1" x14ac:dyDescent="0.25">
      <c r="A75" s="2" t="s">
        <v>52</v>
      </c>
      <c r="B75" s="2" t="s">
        <v>178</v>
      </c>
      <c r="C75" s="2"/>
      <c r="D75" s="2" t="s">
        <v>156</v>
      </c>
      <c r="E75" s="7" t="s">
        <v>179</v>
      </c>
      <c r="F75" s="2" t="s">
        <v>56</v>
      </c>
      <c r="G75" s="7" t="s">
        <v>114</v>
      </c>
      <c r="H75" s="2" t="s">
        <v>59</v>
      </c>
      <c r="I75" s="2" t="s">
        <v>109</v>
      </c>
      <c r="J75" s="2" t="s">
        <v>61</v>
      </c>
      <c r="K75" s="10">
        <v>72.272727272727295</v>
      </c>
      <c r="L75" s="10">
        <v>159</v>
      </c>
      <c r="M75" s="3">
        <f t="shared" si="1"/>
        <v>2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>
        <v>2</v>
      </c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4.15" customHeight="1" x14ac:dyDescent="0.25">
      <c r="A76" s="2" t="s">
        <v>52</v>
      </c>
      <c r="B76" s="2" t="s">
        <v>178</v>
      </c>
      <c r="C76" s="2"/>
      <c r="D76" s="2" t="s">
        <v>158</v>
      </c>
      <c r="E76" s="7" t="s">
        <v>180</v>
      </c>
      <c r="F76" s="2" t="s">
        <v>56</v>
      </c>
      <c r="G76" s="7" t="s">
        <v>114</v>
      </c>
      <c r="H76" s="2" t="s">
        <v>59</v>
      </c>
      <c r="I76" s="2" t="s">
        <v>109</v>
      </c>
      <c r="J76" s="2" t="s">
        <v>61</v>
      </c>
      <c r="K76" s="10">
        <v>72.272727272727295</v>
      </c>
      <c r="L76" s="10">
        <v>159</v>
      </c>
      <c r="M76" s="3">
        <f t="shared" si="1"/>
        <v>201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>
        <v>4</v>
      </c>
      <c r="AB76" s="2">
        <v>5</v>
      </c>
      <c r="AC76" s="2">
        <v>11</v>
      </c>
      <c r="AD76" s="2">
        <v>3</v>
      </c>
      <c r="AE76" s="2">
        <v>30</v>
      </c>
      <c r="AF76" s="2">
        <v>22</v>
      </c>
      <c r="AG76" s="2">
        <v>30</v>
      </c>
      <c r="AH76" s="2">
        <v>17</v>
      </c>
      <c r="AI76" s="2">
        <v>26</v>
      </c>
      <c r="AJ76" s="2">
        <v>12</v>
      </c>
      <c r="AK76" s="2">
        <v>20</v>
      </c>
      <c r="AL76" s="2">
        <v>5</v>
      </c>
      <c r="AM76" s="2">
        <v>9</v>
      </c>
      <c r="AN76" s="2"/>
      <c r="AO76" s="2"/>
      <c r="AP76" s="2">
        <v>1</v>
      </c>
      <c r="AQ76" s="2">
        <v>4</v>
      </c>
      <c r="AR76" s="2">
        <v>1</v>
      </c>
      <c r="AS76" s="2">
        <v>1</v>
      </c>
      <c r="AT76" s="2"/>
      <c r="AU76" s="2"/>
      <c r="AV76" s="2"/>
      <c r="AW76" s="2"/>
      <c r="AX76" s="2"/>
      <c r="AY76" s="2"/>
      <c r="AZ76" s="2"/>
    </row>
    <row r="77" spans="1:52" ht="184.15" customHeight="1" x14ac:dyDescent="0.25">
      <c r="A77" s="2" t="s">
        <v>52</v>
      </c>
      <c r="B77" s="2" t="s">
        <v>181</v>
      </c>
      <c r="C77" s="2"/>
      <c r="D77" s="2" t="s">
        <v>54</v>
      </c>
      <c r="E77" s="7" t="s">
        <v>182</v>
      </c>
      <c r="F77" s="2" t="s">
        <v>56</v>
      </c>
      <c r="G77" s="7" t="s">
        <v>57</v>
      </c>
      <c r="H77" s="2" t="s">
        <v>59</v>
      </c>
      <c r="I77" s="2" t="s">
        <v>109</v>
      </c>
      <c r="J77" s="2" t="s">
        <v>61</v>
      </c>
      <c r="K77" s="10">
        <v>95</v>
      </c>
      <c r="L77" s="10">
        <v>209</v>
      </c>
      <c r="M77" s="3">
        <f t="shared" si="1"/>
        <v>181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>
        <v>9</v>
      </c>
      <c r="AH77" s="2">
        <v>4</v>
      </c>
      <c r="AI77" s="2">
        <v>15</v>
      </c>
      <c r="AJ77" s="2">
        <v>14</v>
      </c>
      <c r="AK77" s="2">
        <v>31</v>
      </c>
      <c r="AL77" s="2">
        <v>11</v>
      </c>
      <c r="AM77" s="2">
        <v>18</v>
      </c>
      <c r="AN77" s="2">
        <v>1</v>
      </c>
      <c r="AO77" s="2">
        <v>2</v>
      </c>
      <c r="AP77" s="2">
        <v>26</v>
      </c>
      <c r="AQ77" s="2">
        <v>5</v>
      </c>
      <c r="AR77" s="2">
        <v>8</v>
      </c>
      <c r="AS77" s="2">
        <v>18</v>
      </c>
      <c r="AT77" s="2">
        <v>4</v>
      </c>
      <c r="AU77" s="2">
        <v>4</v>
      </c>
      <c r="AV77" s="2">
        <v>3</v>
      </c>
      <c r="AW77" s="2">
        <v>1</v>
      </c>
      <c r="AX77" s="2">
        <v>7</v>
      </c>
      <c r="AY77" s="2"/>
      <c r="AZ77" s="2"/>
    </row>
    <row r="78" spans="1:52" ht="184.15" customHeight="1" x14ac:dyDescent="0.25">
      <c r="A78" s="2" t="s">
        <v>58</v>
      </c>
      <c r="B78" s="2" t="s">
        <v>183</v>
      </c>
      <c r="C78" s="2"/>
      <c r="D78" s="2" t="s">
        <v>81</v>
      </c>
      <c r="E78" s="7" t="s">
        <v>184</v>
      </c>
      <c r="F78" s="2" t="s">
        <v>56</v>
      </c>
      <c r="G78" s="7" t="s">
        <v>57</v>
      </c>
      <c r="H78" s="2" t="s">
        <v>59</v>
      </c>
      <c r="I78" s="2" t="s">
        <v>109</v>
      </c>
      <c r="J78" s="2" t="s">
        <v>61</v>
      </c>
      <c r="K78" s="10">
        <v>81.363636363636402</v>
      </c>
      <c r="L78" s="10">
        <v>179</v>
      </c>
      <c r="M78" s="3">
        <f t="shared" si="1"/>
        <v>443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>
        <v>1</v>
      </c>
      <c r="AF78" s="2">
        <v>2</v>
      </c>
      <c r="AG78" s="2">
        <v>2</v>
      </c>
      <c r="AH78" s="2">
        <v>1</v>
      </c>
      <c r="AI78" s="2">
        <v>2</v>
      </c>
      <c r="AJ78" s="2">
        <v>4</v>
      </c>
      <c r="AK78" s="2">
        <v>16</v>
      </c>
      <c r="AL78" s="2">
        <v>27</v>
      </c>
      <c r="AM78" s="2">
        <v>41</v>
      </c>
      <c r="AN78" s="2">
        <v>29</v>
      </c>
      <c r="AO78" s="2">
        <v>41</v>
      </c>
      <c r="AP78" s="2">
        <v>28</v>
      </c>
      <c r="AQ78" s="2">
        <v>35</v>
      </c>
      <c r="AR78" s="2">
        <v>47</v>
      </c>
      <c r="AS78" s="2">
        <v>56</v>
      </c>
      <c r="AT78" s="2">
        <v>40</v>
      </c>
      <c r="AU78" s="2">
        <v>41</v>
      </c>
      <c r="AV78" s="2">
        <v>15</v>
      </c>
      <c r="AW78" s="2">
        <v>8</v>
      </c>
      <c r="AX78" s="2">
        <v>7</v>
      </c>
      <c r="AY78" s="2"/>
      <c r="AZ78" s="2"/>
    </row>
    <row r="79" spans="1:52" ht="184.15" customHeight="1" x14ac:dyDescent="0.25">
      <c r="A79" s="2" t="s">
        <v>62</v>
      </c>
      <c r="B79" s="2" t="s">
        <v>185</v>
      </c>
      <c r="C79" s="2"/>
      <c r="D79" s="2" t="s">
        <v>64</v>
      </c>
      <c r="E79" s="7" t="s">
        <v>82</v>
      </c>
      <c r="F79" s="2" t="s">
        <v>56</v>
      </c>
      <c r="G79" s="7" t="s">
        <v>57</v>
      </c>
      <c r="H79" s="2" t="s">
        <v>59</v>
      </c>
      <c r="I79" s="2" t="s">
        <v>109</v>
      </c>
      <c r="J79" s="2" t="s">
        <v>61</v>
      </c>
      <c r="K79" s="10">
        <v>85.909090909090907</v>
      </c>
      <c r="L79" s="10">
        <v>189</v>
      </c>
      <c r="M79" s="3">
        <f t="shared" si="1"/>
        <v>19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>
        <v>1</v>
      </c>
      <c r="AB79" s="2">
        <v>1</v>
      </c>
      <c r="AC79" s="2">
        <v>10</v>
      </c>
      <c r="AD79" s="2">
        <v>1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>
        <v>1</v>
      </c>
      <c r="AU79" s="2"/>
      <c r="AV79" s="2"/>
      <c r="AW79" s="2">
        <v>5</v>
      </c>
      <c r="AX79" s="2"/>
      <c r="AY79" s="2"/>
      <c r="AZ79" s="2"/>
    </row>
    <row r="80" spans="1:52" ht="184.15" customHeight="1" x14ac:dyDescent="0.25">
      <c r="A80" s="2" t="s">
        <v>58</v>
      </c>
      <c r="B80" s="2" t="s">
        <v>186</v>
      </c>
      <c r="C80" s="2"/>
      <c r="D80" s="2" t="s">
        <v>54</v>
      </c>
      <c r="E80" s="7" t="s">
        <v>187</v>
      </c>
      <c r="F80" s="2" t="s">
        <v>56</v>
      </c>
      <c r="G80" s="7" t="s">
        <v>57</v>
      </c>
      <c r="H80" s="2" t="s">
        <v>59</v>
      </c>
      <c r="I80" s="2" t="s">
        <v>109</v>
      </c>
      <c r="J80" s="2" t="s">
        <v>61</v>
      </c>
      <c r="K80" s="10">
        <v>76.818181818181799</v>
      </c>
      <c r="L80" s="10">
        <v>169</v>
      </c>
      <c r="M80" s="3">
        <f t="shared" si="1"/>
        <v>129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>
        <v>5</v>
      </c>
      <c r="AB80" s="2">
        <v>5</v>
      </c>
      <c r="AC80" s="2">
        <v>7</v>
      </c>
      <c r="AD80" s="2">
        <v>8</v>
      </c>
      <c r="AE80" s="2">
        <v>3</v>
      </c>
      <c r="AF80" s="2">
        <v>8</v>
      </c>
      <c r="AG80" s="2">
        <v>18</v>
      </c>
      <c r="AH80" s="2">
        <v>20</v>
      </c>
      <c r="AI80" s="2">
        <v>8</v>
      </c>
      <c r="AJ80" s="2">
        <v>13</v>
      </c>
      <c r="AK80" s="2">
        <v>6</v>
      </c>
      <c r="AL80" s="2">
        <v>6</v>
      </c>
      <c r="AM80" s="2">
        <v>1</v>
      </c>
      <c r="AN80" s="2"/>
      <c r="AO80" s="2"/>
      <c r="AP80" s="2">
        <v>1</v>
      </c>
      <c r="AQ80" s="2"/>
      <c r="AR80" s="2"/>
      <c r="AS80" s="2"/>
      <c r="AT80" s="2">
        <v>3</v>
      </c>
      <c r="AU80" s="2">
        <v>4</v>
      </c>
      <c r="AV80" s="2">
        <v>1</v>
      </c>
      <c r="AW80" s="2">
        <v>10</v>
      </c>
      <c r="AX80" s="2">
        <v>2</v>
      </c>
      <c r="AY80" s="2"/>
      <c r="AZ80" s="2"/>
    </row>
    <row r="81" spans="1:52" ht="184.15" customHeight="1" x14ac:dyDescent="0.25">
      <c r="A81" s="2" t="s">
        <v>58</v>
      </c>
      <c r="B81" s="2" t="s">
        <v>188</v>
      </c>
      <c r="C81" s="2"/>
      <c r="D81" s="2" t="s">
        <v>54</v>
      </c>
      <c r="E81" s="7" t="s">
        <v>189</v>
      </c>
      <c r="F81" s="2" t="s">
        <v>56</v>
      </c>
      <c r="G81" s="7" t="s">
        <v>57</v>
      </c>
      <c r="H81" s="2" t="s">
        <v>59</v>
      </c>
      <c r="I81" s="2" t="s">
        <v>109</v>
      </c>
      <c r="J81" s="2" t="s">
        <v>61</v>
      </c>
      <c r="K81" s="10">
        <v>85.909090909090907</v>
      </c>
      <c r="L81" s="10">
        <v>189</v>
      </c>
      <c r="M81" s="3">
        <f t="shared" si="1"/>
        <v>178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19</v>
      </c>
      <c r="AB81" s="2">
        <v>12</v>
      </c>
      <c r="AC81" s="2">
        <v>10</v>
      </c>
      <c r="AD81" s="2">
        <v>39</v>
      </c>
      <c r="AE81" s="2">
        <v>9</v>
      </c>
      <c r="AF81" s="2">
        <v>10</v>
      </c>
      <c r="AG81" s="2">
        <v>4</v>
      </c>
      <c r="AH81" s="2">
        <v>2</v>
      </c>
      <c r="AI81" s="2">
        <v>11</v>
      </c>
      <c r="AJ81" s="2">
        <v>9</v>
      </c>
      <c r="AK81" s="2">
        <v>23</v>
      </c>
      <c r="AL81" s="2">
        <v>16</v>
      </c>
      <c r="AM81" s="2">
        <v>14</v>
      </c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84.15" customHeight="1" x14ac:dyDescent="0.25">
      <c r="A82" s="2" t="s">
        <v>52</v>
      </c>
      <c r="B82" s="2" t="s">
        <v>190</v>
      </c>
      <c r="C82" s="2"/>
      <c r="D82" s="2" t="s">
        <v>54</v>
      </c>
      <c r="E82" s="7" t="s">
        <v>191</v>
      </c>
      <c r="F82" s="2" t="s">
        <v>56</v>
      </c>
      <c r="G82" s="7" t="s">
        <v>57</v>
      </c>
      <c r="H82" s="2" t="s">
        <v>59</v>
      </c>
      <c r="I82" s="2" t="s">
        <v>109</v>
      </c>
      <c r="J82" s="2" t="s">
        <v>61</v>
      </c>
      <c r="K82" s="10">
        <v>90.454545454545496</v>
      </c>
      <c r="L82" s="10">
        <v>199</v>
      </c>
      <c r="M82" s="3">
        <f t="shared" si="1"/>
        <v>22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>
        <v>14</v>
      </c>
      <c r="AJ82" s="2"/>
      <c r="AK82" s="2">
        <v>7</v>
      </c>
      <c r="AL82" s="2"/>
      <c r="AM82" s="2"/>
      <c r="AN82" s="2"/>
      <c r="AO82" s="2">
        <v>1</v>
      </c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84.15" customHeight="1" x14ac:dyDescent="0.25">
      <c r="A83" s="2" t="s">
        <v>62</v>
      </c>
      <c r="B83" s="2" t="s">
        <v>190</v>
      </c>
      <c r="C83" s="2"/>
      <c r="D83" s="2" t="s">
        <v>64</v>
      </c>
      <c r="E83" s="7" t="s">
        <v>65</v>
      </c>
      <c r="F83" s="2" t="s">
        <v>56</v>
      </c>
      <c r="G83" s="7" t="s">
        <v>57</v>
      </c>
      <c r="H83" s="2" t="s">
        <v>59</v>
      </c>
      <c r="I83" s="2" t="s">
        <v>109</v>
      </c>
      <c r="J83" s="2" t="s">
        <v>61</v>
      </c>
      <c r="K83" s="10">
        <v>90.454545454545496</v>
      </c>
      <c r="L83" s="10">
        <v>199</v>
      </c>
      <c r="M83" s="3">
        <f t="shared" si="1"/>
        <v>129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>
        <v>8</v>
      </c>
      <c r="AH83" s="2">
        <v>3</v>
      </c>
      <c r="AI83" s="2">
        <v>7</v>
      </c>
      <c r="AJ83" s="2">
        <v>3</v>
      </c>
      <c r="AK83" s="2">
        <v>15</v>
      </c>
      <c r="AL83" s="2">
        <v>17</v>
      </c>
      <c r="AM83" s="2">
        <v>29</v>
      </c>
      <c r="AN83" s="2"/>
      <c r="AO83" s="2">
        <v>3</v>
      </c>
      <c r="AP83" s="2">
        <v>1</v>
      </c>
      <c r="AQ83" s="2">
        <v>8</v>
      </c>
      <c r="AR83" s="2">
        <v>3</v>
      </c>
      <c r="AS83" s="2">
        <v>7</v>
      </c>
      <c r="AT83" s="2">
        <v>5</v>
      </c>
      <c r="AU83" s="2">
        <v>6</v>
      </c>
      <c r="AV83" s="2">
        <v>3</v>
      </c>
      <c r="AW83" s="2">
        <v>4</v>
      </c>
      <c r="AX83" s="2">
        <v>7</v>
      </c>
      <c r="AY83" s="2"/>
      <c r="AZ83" s="2"/>
    </row>
    <row r="84" spans="1:52" ht="184.15" customHeight="1" x14ac:dyDescent="0.25">
      <c r="A84" s="2" t="s">
        <v>52</v>
      </c>
      <c r="B84" s="2" t="s">
        <v>192</v>
      </c>
      <c r="C84" s="2"/>
      <c r="D84" s="2" t="s">
        <v>112</v>
      </c>
      <c r="E84" s="7" t="s">
        <v>193</v>
      </c>
      <c r="F84" s="2" t="s">
        <v>56</v>
      </c>
      <c r="G84" s="7" t="s">
        <v>57</v>
      </c>
      <c r="H84" s="2" t="s">
        <v>59</v>
      </c>
      <c r="I84" s="2" t="s">
        <v>109</v>
      </c>
      <c r="J84" s="2" t="s">
        <v>61</v>
      </c>
      <c r="K84" s="10">
        <v>75</v>
      </c>
      <c r="L84" s="10">
        <v>165</v>
      </c>
      <c r="M84" s="3">
        <f t="shared" si="1"/>
        <v>113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>
        <v>7</v>
      </c>
      <c r="AL84" s="2">
        <v>7</v>
      </c>
      <c r="AM84" s="2">
        <v>26</v>
      </c>
      <c r="AN84" s="2"/>
      <c r="AO84" s="2">
        <v>25</v>
      </c>
      <c r="AP84" s="2">
        <v>5</v>
      </c>
      <c r="AQ84" s="2">
        <v>18</v>
      </c>
      <c r="AR84" s="2">
        <v>15</v>
      </c>
      <c r="AS84" s="2">
        <v>5</v>
      </c>
      <c r="AT84" s="2"/>
      <c r="AU84" s="2">
        <v>5</v>
      </c>
      <c r="AV84" s="2"/>
      <c r="AW84" s="2"/>
      <c r="AX84" s="2"/>
      <c r="AY84" s="2"/>
      <c r="AZ84" s="2"/>
    </row>
    <row r="85" spans="1:52" ht="184.15" customHeight="1" x14ac:dyDescent="0.25">
      <c r="A85" s="2" t="s">
        <v>52</v>
      </c>
      <c r="B85" s="2" t="s">
        <v>192</v>
      </c>
      <c r="C85" s="2"/>
      <c r="D85" s="2" t="s">
        <v>70</v>
      </c>
      <c r="E85" s="7" t="s">
        <v>187</v>
      </c>
      <c r="F85" s="2" t="s">
        <v>56</v>
      </c>
      <c r="G85" s="7" t="s">
        <v>57</v>
      </c>
      <c r="H85" s="2" t="s">
        <v>59</v>
      </c>
      <c r="I85" s="2" t="s">
        <v>109</v>
      </c>
      <c r="J85" s="2" t="s">
        <v>61</v>
      </c>
      <c r="K85" s="10">
        <v>75</v>
      </c>
      <c r="L85" s="10">
        <v>165</v>
      </c>
      <c r="M85" s="3">
        <f t="shared" si="1"/>
        <v>525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>
        <v>2</v>
      </c>
      <c r="AH85" s="2"/>
      <c r="AI85" s="2">
        <v>9</v>
      </c>
      <c r="AJ85" s="2"/>
      <c r="AK85" s="2">
        <v>62</v>
      </c>
      <c r="AL85" s="2">
        <v>8</v>
      </c>
      <c r="AM85" s="2">
        <v>81</v>
      </c>
      <c r="AN85" s="2">
        <v>14</v>
      </c>
      <c r="AO85" s="2">
        <v>119</v>
      </c>
      <c r="AP85" s="2">
        <v>21</v>
      </c>
      <c r="AQ85" s="2">
        <v>109</v>
      </c>
      <c r="AR85" s="2">
        <v>6</v>
      </c>
      <c r="AS85" s="2">
        <v>58</v>
      </c>
      <c r="AT85" s="2">
        <v>14</v>
      </c>
      <c r="AU85" s="2">
        <v>22</v>
      </c>
      <c r="AV85" s="2"/>
      <c r="AW85" s="2"/>
      <c r="AX85" s="2"/>
      <c r="AY85" s="2"/>
      <c r="AZ85" s="2"/>
    </row>
    <row r="86" spans="1:52" ht="184.15" customHeight="1" x14ac:dyDescent="0.25">
      <c r="A86" s="2" t="s">
        <v>62</v>
      </c>
      <c r="B86" s="2" t="s">
        <v>194</v>
      </c>
      <c r="C86" s="2"/>
      <c r="D86" s="2" t="s">
        <v>64</v>
      </c>
      <c r="E86" s="7" t="s">
        <v>195</v>
      </c>
      <c r="F86" s="2" t="s">
        <v>56</v>
      </c>
      <c r="G86" s="7" t="s">
        <v>57</v>
      </c>
      <c r="H86" s="2" t="s">
        <v>59</v>
      </c>
      <c r="I86" s="2" t="s">
        <v>109</v>
      </c>
      <c r="J86" s="2" t="s">
        <v>61</v>
      </c>
      <c r="K86" s="10">
        <v>90.454545454545496</v>
      </c>
      <c r="L86" s="10">
        <v>199</v>
      </c>
      <c r="M86" s="3">
        <f t="shared" si="1"/>
        <v>532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>
        <v>3</v>
      </c>
      <c r="AH86" s="2"/>
      <c r="AI86" s="2">
        <v>16</v>
      </c>
      <c r="AJ86" s="2">
        <v>1</v>
      </c>
      <c r="AK86" s="2">
        <v>39</v>
      </c>
      <c r="AL86" s="2">
        <v>8</v>
      </c>
      <c r="AM86" s="2">
        <v>34</v>
      </c>
      <c r="AN86" s="2">
        <v>5</v>
      </c>
      <c r="AO86" s="2">
        <v>66</v>
      </c>
      <c r="AP86" s="2">
        <v>12</v>
      </c>
      <c r="AQ86" s="2">
        <v>98</v>
      </c>
      <c r="AR86" s="2">
        <v>37</v>
      </c>
      <c r="AS86" s="2">
        <v>102</v>
      </c>
      <c r="AT86" s="2">
        <v>22</v>
      </c>
      <c r="AU86" s="2">
        <v>47</v>
      </c>
      <c r="AV86" s="2">
        <v>7</v>
      </c>
      <c r="AW86" s="2">
        <v>34</v>
      </c>
      <c r="AX86" s="2">
        <v>1</v>
      </c>
      <c r="AY86" s="2"/>
      <c r="AZ86" s="2"/>
    </row>
    <row r="87" spans="1:52" ht="184.15" customHeight="1" x14ac:dyDescent="0.25">
      <c r="A87" s="2" t="s">
        <v>62</v>
      </c>
      <c r="B87" s="2" t="s">
        <v>194</v>
      </c>
      <c r="C87" s="2"/>
      <c r="D87" s="2" t="s">
        <v>79</v>
      </c>
      <c r="E87" s="7" t="s">
        <v>196</v>
      </c>
      <c r="F87" s="2" t="s">
        <v>56</v>
      </c>
      <c r="G87" s="7" t="s">
        <v>57</v>
      </c>
      <c r="H87" s="2" t="s">
        <v>59</v>
      </c>
      <c r="I87" s="2" t="s">
        <v>109</v>
      </c>
      <c r="J87" s="2" t="s">
        <v>61</v>
      </c>
      <c r="K87" s="10">
        <v>90.454545454545496</v>
      </c>
      <c r="L87" s="10">
        <v>199</v>
      </c>
      <c r="M87" s="3">
        <f t="shared" si="1"/>
        <v>593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>
        <v>3</v>
      </c>
      <c r="AI87" s="2">
        <v>4</v>
      </c>
      <c r="AJ87" s="2">
        <v>3</v>
      </c>
      <c r="AK87" s="2">
        <v>24</v>
      </c>
      <c r="AL87" s="2">
        <v>31</v>
      </c>
      <c r="AM87" s="2">
        <v>32</v>
      </c>
      <c r="AN87" s="2">
        <v>39</v>
      </c>
      <c r="AO87" s="2">
        <v>52</v>
      </c>
      <c r="AP87" s="2">
        <v>49</v>
      </c>
      <c r="AQ87" s="2">
        <v>39</v>
      </c>
      <c r="AR87" s="2">
        <v>73</v>
      </c>
      <c r="AS87" s="2">
        <v>55</v>
      </c>
      <c r="AT87" s="2">
        <v>48</v>
      </c>
      <c r="AU87" s="2">
        <v>45</v>
      </c>
      <c r="AV87" s="2">
        <v>37</v>
      </c>
      <c r="AW87" s="2">
        <v>45</v>
      </c>
      <c r="AX87" s="2">
        <v>14</v>
      </c>
      <c r="AY87" s="2"/>
      <c r="AZ87" s="2"/>
    </row>
    <row r="88" spans="1:52" ht="184.15" customHeight="1" x14ac:dyDescent="0.25">
      <c r="A88" s="2" t="s">
        <v>62</v>
      </c>
      <c r="B88" s="2" t="s">
        <v>194</v>
      </c>
      <c r="C88" s="2"/>
      <c r="D88" s="2" t="s">
        <v>81</v>
      </c>
      <c r="E88" s="7" t="s">
        <v>82</v>
      </c>
      <c r="F88" s="2" t="s">
        <v>56</v>
      </c>
      <c r="G88" s="7" t="s">
        <v>57</v>
      </c>
      <c r="H88" s="2" t="s">
        <v>59</v>
      </c>
      <c r="I88" s="2" t="s">
        <v>109</v>
      </c>
      <c r="J88" s="2" t="s">
        <v>61</v>
      </c>
      <c r="K88" s="10">
        <v>90.454545454545496</v>
      </c>
      <c r="L88" s="10">
        <v>199</v>
      </c>
      <c r="M88" s="3">
        <f t="shared" si="1"/>
        <v>762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>
        <v>7</v>
      </c>
      <c r="AH88" s="2">
        <v>4</v>
      </c>
      <c r="AI88" s="2">
        <v>11</v>
      </c>
      <c r="AJ88" s="2">
        <v>10</v>
      </c>
      <c r="AK88" s="2">
        <v>22</v>
      </c>
      <c r="AL88" s="2">
        <v>42</v>
      </c>
      <c r="AM88" s="2">
        <v>73</v>
      </c>
      <c r="AN88" s="2">
        <v>46</v>
      </c>
      <c r="AO88" s="2">
        <v>81</v>
      </c>
      <c r="AP88" s="2">
        <v>62</v>
      </c>
      <c r="AQ88" s="2">
        <v>76</v>
      </c>
      <c r="AR88" s="2">
        <v>68</v>
      </c>
      <c r="AS88" s="2">
        <v>68</v>
      </c>
      <c r="AT88" s="2">
        <v>46</v>
      </c>
      <c r="AU88" s="2">
        <v>51</v>
      </c>
      <c r="AV88" s="2">
        <v>44</v>
      </c>
      <c r="AW88" s="2">
        <v>29</v>
      </c>
      <c r="AX88" s="2">
        <v>22</v>
      </c>
      <c r="AY88" s="2"/>
      <c r="AZ88" s="2"/>
    </row>
    <row r="89" spans="1:52" ht="184.15" customHeight="1" x14ac:dyDescent="0.25">
      <c r="A89" s="2" t="s">
        <v>52</v>
      </c>
      <c r="B89" s="2" t="s">
        <v>197</v>
      </c>
      <c r="C89" s="2"/>
      <c r="D89" s="2" t="s">
        <v>112</v>
      </c>
      <c r="E89" s="7" t="s">
        <v>198</v>
      </c>
      <c r="F89" s="2" t="s">
        <v>56</v>
      </c>
      <c r="G89" s="7" t="s">
        <v>57</v>
      </c>
      <c r="H89" s="2" t="s">
        <v>59</v>
      </c>
      <c r="I89" s="2" t="s">
        <v>109</v>
      </c>
      <c r="J89" s="2" t="s">
        <v>61</v>
      </c>
      <c r="K89" s="10">
        <v>81.363636363636402</v>
      </c>
      <c r="L89" s="10">
        <v>179</v>
      </c>
      <c r="M89" s="3">
        <f t="shared" si="1"/>
        <v>6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>
        <v>1</v>
      </c>
      <c r="AL89" s="2"/>
      <c r="AM89" s="2">
        <v>1</v>
      </c>
      <c r="AN89" s="2"/>
      <c r="AO89" s="2">
        <v>1</v>
      </c>
      <c r="AP89" s="2"/>
      <c r="AQ89" s="2"/>
      <c r="AR89" s="2"/>
      <c r="AS89" s="2"/>
      <c r="AT89" s="2"/>
      <c r="AU89" s="2"/>
      <c r="AV89" s="2"/>
      <c r="AW89" s="2">
        <v>2</v>
      </c>
      <c r="AX89" s="2">
        <v>1</v>
      </c>
      <c r="AY89" s="2"/>
      <c r="AZ89" s="2"/>
    </row>
    <row r="90" spans="1:52" ht="184.15" customHeight="1" x14ac:dyDescent="0.25">
      <c r="A90" s="2" t="s">
        <v>58</v>
      </c>
      <c r="B90" s="2" t="s">
        <v>199</v>
      </c>
      <c r="C90" s="2"/>
      <c r="D90" s="2" t="s">
        <v>81</v>
      </c>
      <c r="E90" s="7" t="s">
        <v>200</v>
      </c>
      <c r="F90" s="2" t="s">
        <v>56</v>
      </c>
      <c r="G90" s="7" t="s">
        <v>57</v>
      </c>
      <c r="H90" s="2" t="s">
        <v>59</v>
      </c>
      <c r="I90" s="2" t="s">
        <v>109</v>
      </c>
      <c r="J90" s="2" t="s">
        <v>61</v>
      </c>
      <c r="K90" s="10">
        <v>99.545454545454504</v>
      </c>
      <c r="L90" s="10">
        <v>219</v>
      </c>
      <c r="M90" s="3">
        <f t="shared" si="1"/>
        <v>245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>
        <v>12</v>
      </c>
      <c r="AH90" s="2">
        <v>3</v>
      </c>
      <c r="AI90" s="2">
        <v>24</v>
      </c>
      <c r="AJ90" s="2">
        <v>16</v>
      </c>
      <c r="AK90" s="2">
        <v>18</v>
      </c>
      <c r="AL90" s="2">
        <v>3</v>
      </c>
      <c r="AM90" s="2">
        <v>41</v>
      </c>
      <c r="AN90" s="2">
        <v>4</v>
      </c>
      <c r="AO90" s="2">
        <v>25</v>
      </c>
      <c r="AP90" s="2">
        <v>6</v>
      </c>
      <c r="AQ90" s="2">
        <v>48</v>
      </c>
      <c r="AR90" s="2">
        <v>15</v>
      </c>
      <c r="AS90" s="2">
        <v>3</v>
      </c>
      <c r="AT90" s="2">
        <v>13</v>
      </c>
      <c r="AU90" s="2">
        <v>3</v>
      </c>
      <c r="AV90" s="2">
        <v>5</v>
      </c>
      <c r="AW90" s="2">
        <v>2</v>
      </c>
      <c r="AX90" s="2">
        <v>4</v>
      </c>
      <c r="AY90" s="2"/>
      <c r="AZ90" s="2"/>
    </row>
    <row r="91" spans="1:52" ht="184.15" customHeight="1" x14ac:dyDescent="0.25">
      <c r="A91" s="2" t="s">
        <v>58</v>
      </c>
      <c r="B91" s="2" t="s">
        <v>201</v>
      </c>
      <c r="C91" s="2"/>
      <c r="D91" s="2" t="s">
        <v>81</v>
      </c>
      <c r="E91" s="7" t="s">
        <v>202</v>
      </c>
      <c r="F91" s="2" t="s">
        <v>56</v>
      </c>
      <c r="G91" s="7" t="s">
        <v>57</v>
      </c>
      <c r="H91" s="2" t="s">
        <v>59</v>
      </c>
      <c r="I91" s="2" t="s">
        <v>109</v>
      </c>
      <c r="J91" s="2" t="s">
        <v>61</v>
      </c>
      <c r="K91" s="10">
        <v>99.545454545454504</v>
      </c>
      <c r="L91" s="10">
        <v>219</v>
      </c>
      <c r="M91" s="3">
        <f t="shared" si="1"/>
        <v>733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>
        <v>23</v>
      </c>
      <c r="AB91" s="2">
        <v>33</v>
      </c>
      <c r="AC91" s="2">
        <v>64</v>
      </c>
      <c r="AD91" s="2">
        <v>35</v>
      </c>
      <c r="AE91" s="2">
        <v>77</v>
      </c>
      <c r="AF91" s="2">
        <v>68</v>
      </c>
      <c r="AG91" s="2">
        <v>115</v>
      </c>
      <c r="AH91" s="2">
        <v>77</v>
      </c>
      <c r="AI91" s="2">
        <v>88</v>
      </c>
      <c r="AJ91" s="2">
        <v>45</v>
      </c>
      <c r="AK91" s="2">
        <v>48</v>
      </c>
      <c r="AL91" s="2">
        <v>34</v>
      </c>
      <c r="AM91" s="2">
        <v>21</v>
      </c>
      <c r="AN91" s="2">
        <v>3</v>
      </c>
      <c r="AO91" s="2">
        <v>2</v>
      </c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84.15" customHeight="1" x14ac:dyDescent="0.25">
      <c r="A92" s="2" t="s">
        <v>52</v>
      </c>
      <c r="B92" s="2" t="s">
        <v>203</v>
      </c>
      <c r="C92" s="2"/>
      <c r="D92" s="2" t="s">
        <v>54</v>
      </c>
      <c r="E92" s="7" t="s">
        <v>204</v>
      </c>
      <c r="F92" s="2" t="s">
        <v>56</v>
      </c>
      <c r="G92" s="7" t="s">
        <v>85</v>
      </c>
      <c r="H92" s="2" t="s">
        <v>59</v>
      </c>
      <c r="I92" s="2" t="s">
        <v>109</v>
      </c>
      <c r="J92" s="2" t="s">
        <v>61</v>
      </c>
      <c r="K92" s="10">
        <v>76.818181818181799</v>
      </c>
      <c r="L92" s="10">
        <v>169</v>
      </c>
      <c r="M92" s="3">
        <f t="shared" si="1"/>
        <v>20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>
        <v>14</v>
      </c>
      <c r="AN92" s="2"/>
      <c r="AO92" s="2"/>
      <c r="AP92" s="2"/>
      <c r="AQ92" s="2"/>
      <c r="AR92" s="2"/>
      <c r="AS92" s="2">
        <v>6</v>
      </c>
      <c r="AT92" s="2"/>
      <c r="AU92" s="2"/>
      <c r="AV92" s="2"/>
      <c r="AW92" s="2"/>
      <c r="AX92" s="2"/>
      <c r="AY92" s="2"/>
      <c r="AZ92" s="2"/>
    </row>
    <row r="93" spans="1:52" ht="184.15" customHeight="1" x14ac:dyDescent="0.25">
      <c r="A93" s="2" t="s">
        <v>52</v>
      </c>
      <c r="B93" s="2" t="s">
        <v>203</v>
      </c>
      <c r="C93" s="2"/>
      <c r="D93" s="2" t="s">
        <v>76</v>
      </c>
      <c r="E93" s="7" t="s">
        <v>205</v>
      </c>
      <c r="F93" s="2" t="s">
        <v>56</v>
      </c>
      <c r="G93" s="7" t="s">
        <v>85</v>
      </c>
      <c r="H93" s="2" t="s">
        <v>59</v>
      </c>
      <c r="I93" s="2" t="s">
        <v>109</v>
      </c>
      <c r="J93" s="2" t="s">
        <v>61</v>
      </c>
      <c r="K93" s="10">
        <v>76.818181818181799</v>
      </c>
      <c r="L93" s="10">
        <v>169</v>
      </c>
      <c r="M93" s="3">
        <f t="shared" si="1"/>
        <v>43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>
        <v>12</v>
      </c>
      <c r="AL93" s="2"/>
      <c r="AM93" s="2">
        <v>26</v>
      </c>
      <c r="AN93" s="2"/>
      <c r="AO93" s="2"/>
      <c r="AP93" s="2"/>
      <c r="AQ93" s="2"/>
      <c r="AR93" s="2"/>
      <c r="AS93" s="2">
        <v>1</v>
      </c>
      <c r="AT93" s="2"/>
      <c r="AU93" s="2">
        <v>4</v>
      </c>
      <c r="AV93" s="2"/>
      <c r="AW93" s="2"/>
      <c r="AX93" s="2"/>
      <c r="AY93" s="2"/>
      <c r="AZ93" s="2"/>
    </row>
    <row r="94" spans="1:52" ht="184.15" customHeight="1" x14ac:dyDescent="0.25">
      <c r="A94" s="2" t="s">
        <v>62</v>
      </c>
      <c r="B94" s="2" t="s">
        <v>206</v>
      </c>
      <c r="C94" s="2"/>
      <c r="D94" s="2" t="s">
        <v>64</v>
      </c>
      <c r="E94" s="7" t="s">
        <v>207</v>
      </c>
      <c r="F94" s="2" t="s">
        <v>56</v>
      </c>
      <c r="G94" s="7" t="s">
        <v>85</v>
      </c>
      <c r="H94" s="2" t="s">
        <v>59</v>
      </c>
      <c r="I94" s="2" t="s">
        <v>109</v>
      </c>
      <c r="J94" s="2" t="s">
        <v>61</v>
      </c>
      <c r="K94" s="10">
        <v>63.181818181818201</v>
      </c>
      <c r="L94" s="10">
        <v>139</v>
      </c>
      <c r="M94" s="3">
        <f t="shared" si="1"/>
        <v>36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1</v>
      </c>
      <c r="AB94" s="2">
        <v>1</v>
      </c>
      <c r="AC94" s="2">
        <v>4</v>
      </c>
      <c r="AD94" s="2">
        <v>3</v>
      </c>
      <c r="AE94" s="2">
        <v>6</v>
      </c>
      <c r="AF94" s="2"/>
      <c r="AG94" s="2">
        <v>3</v>
      </c>
      <c r="AH94" s="2"/>
      <c r="AI94" s="2"/>
      <c r="AJ94" s="2"/>
      <c r="AK94" s="2"/>
      <c r="AL94" s="2"/>
      <c r="AM94" s="2">
        <v>12</v>
      </c>
      <c r="AN94" s="2"/>
      <c r="AO94" s="2"/>
      <c r="AP94" s="2"/>
      <c r="AQ94" s="2"/>
      <c r="AR94" s="2"/>
      <c r="AS94" s="2">
        <v>3</v>
      </c>
      <c r="AT94" s="2"/>
      <c r="AU94" s="2">
        <v>3</v>
      </c>
      <c r="AV94" s="2"/>
      <c r="AW94" s="2"/>
      <c r="AX94" s="2"/>
      <c r="AY94" s="2"/>
      <c r="AZ94" s="2"/>
    </row>
    <row r="95" spans="1:52" ht="184.15" customHeight="1" x14ac:dyDescent="0.25">
      <c r="A95" s="2" t="s">
        <v>52</v>
      </c>
      <c r="B95" s="2" t="s">
        <v>208</v>
      </c>
      <c r="C95" s="2"/>
      <c r="D95" s="2" t="s">
        <v>54</v>
      </c>
      <c r="E95" s="7" t="s">
        <v>209</v>
      </c>
      <c r="F95" s="2" t="s">
        <v>56</v>
      </c>
      <c r="G95" s="7" t="s">
        <v>85</v>
      </c>
      <c r="H95" s="2" t="s">
        <v>59</v>
      </c>
      <c r="I95" s="2" t="s">
        <v>109</v>
      </c>
      <c r="J95" s="2" t="s">
        <v>61</v>
      </c>
      <c r="K95" s="10">
        <v>81.363636363636402</v>
      </c>
      <c r="L95" s="10">
        <v>179</v>
      </c>
      <c r="M95" s="3">
        <f t="shared" si="1"/>
        <v>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>
        <v>1</v>
      </c>
      <c r="AX95" s="2">
        <v>1</v>
      </c>
      <c r="AY95" s="2"/>
      <c r="AZ95" s="2"/>
    </row>
    <row r="96" spans="1:52" ht="184.15" customHeight="1" x14ac:dyDescent="0.25">
      <c r="A96" s="2" t="s">
        <v>52</v>
      </c>
      <c r="B96" s="2" t="s">
        <v>210</v>
      </c>
      <c r="C96" s="2"/>
      <c r="D96" s="2" t="s">
        <v>64</v>
      </c>
      <c r="E96" s="7" t="s">
        <v>211</v>
      </c>
      <c r="F96" s="2" t="s">
        <v>56</v>
      </c>
      <c r="G96" s="7" t="s">
        <v>85</v>
      </c>
      <c r="H96" s="2" t="s">
        <v>59</v>
      </c>
      <c r="I96" s="2" t="s">
        <v>109</v>
      </c>
      <c r="J96" s="2" t="s">
        <v>61</v>
      </c>
      <c r="K96" s="10">
        <v>85.909090909090907</v>
      </c>
      <c r="L96" s="10">
        <v>189</v>
      </c>
      <c r="M96" s="3">
        <f t="shared" si="1"/>
        <v>21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>
        <v>7</v>
      </c>
      <c r="AL96" s="2">
        <v>1</v>
      </c>
      <c r="AM96" s="2">
        <v>3</v>
      </c>
      <c r="AN96" s="2"/>
      <c r="AO96" s="2"/>
      <c r="AP96" s="2"/>
      <c r="AQ96" s="2">
        <v>1</v>
      </c>
      <c r="AR96" s="2"/>
      <c r="AS96" s="2"/>
      <c r="AT96" s="2"/>
      <c r="AU96" s="2">
        <v>2</v>
      </c>
      <c r="AV96" s="2">
        <v>4</v>
      </c>
      <c r="AW96" s="2">
        <v>3</v>
      </c>
      <c r="AX96" s="2"/>
      <c r="AY96" s="2"/>
      <c r="AZ96" s="2"/>
    </row>
    <row r="97" spans="1:52" ht="184.15" customHeight="1" x14ac:dyDescent="0.25">
      <c r="A97" s="2" t="s">
        <v>52</v>
      </c>
      <c r="B97" s="2" t="s">
        <v>210</v>
      </c>
      <c r="C97" s="2"/>
      <c r="D97" s="2" t="s">
        <v>81</v>
      </c>
      <c r="E97" s="7" t="s">
        <v>212</v>
      </c>
      <c r="F97" s="2" t="s">
        <v>56</v>
      </c>
      <c r="G97" s="7" t="s">
        <v>85</v>
      </c>
      <c r="H97" s="2" t="s">
        <v>59</v>
      </c>
      <c r="I97" s="2" t="s">
        <v>109</v>
      </c>
      <c r="J97" s="2" t="s">
        <v>61</v>
      </c>
      <c r="K97" s="10">
        <v>85.909090909090907</v>
      </c>
      <c r="L97" s="10">
        <v>189</v>
      </c>
      <c r="M97" s="3">
        <f t="shared" si="1"/>
        <v>9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>
        <v>1</v>
      </c>
      <c r="AV97" s="2"/>
      <c r="AW97" s="2">
        <v>6</v>
      </c>
      <c r="AX97" s="2">
        <v>2</v>
      </c>
      <c r="AY97" s="2"/>
      <c r="AZ97" s="2"/>
    </row>
    <row r="98" spans="1:52" ht="184.15" customHeight="1" x14ac:dyDescent="0.25">
      <c r="A98" s="2" t="s">
        <v>52</v>
      </c>
      <c r="B98" s="2" t="s">
        <v>213</v>
      </c>
      <c r="C98" s="2"/>
      <c r="D98" s="2" t="s">
        <v>64</v>
      </c>
      <c r="E98" s="7" t="s">
        <v>146</v>
      </c>
      <c r="F98" s="2" t="s">
        <v>56</v>
      </c>
      <c r="G98" s="7" t="s">
        <v>85</v>
      </c>
      <c r="H98" s="2" t="s">
        <v>59</v>
      </c>
      <c r="I98" s="2" t="s">
        <v>109</v>
      </c>
      <c r="J98" s="2" t="s">
        <v>61</v>
      </c>
      <c r="K98" s="10">
        <v>85.909090909090907</v>
      </c>
      <c r="L98" s="10">
        <v>189</v>
      </c>
      <c r="M98" s="3">
        <f t="shared" si="1"/>
        <v>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>
        <v>2</v>
      </c>
      <c r="AB98" s="2">
        <v>2</v>
      </c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84.15" customHeight="1" x14ac:dyDescent="0.25">
      <c r="A99" s="2" t="s">
        <v>52</v>
      </c>
      <c r="B99" s="2" t="s">
        <v>214</v>
      </c>
      <c r="C99" s="2"/>
      <c r="D99" s="2" t="s">
        <v>64</v>
      </c>
      <c r="E99" s="7" t="s">
        <v>146</v>
      </c>
      <c r="F99" s="2" t="s">
        <v>56</v>
      </c>
      <c r="G99" s="7" t="s">
        <v>85</v>
      </c>
      <c r="H99" s="2" t="s">
        <v>59</v>
      </c>
      <c r="I99" s="2" t="s">
        <v>109</v>
      </c>
      <c r="J99" s="2" t="s">
        <v>61</v>
      </c>
      <c r="K99" s="10">
        <v>95</v>
      </c>
      <c r="L99" s="10">
        <v>209</v>
      </c>
      <c r="M99" s="3">
        <f t="shared" si="1"/>
        <v>30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>
        <v>2</v>
      </c>
      <c r="AC99" s="2">
        <v>2</v>
      </c>
      <c r="AD99" s="2">
        <v>2</v>
      </c>
      <c r="AE99" s="2">
        <v>3</v>
      </c>
      <c r="AF99" s="2">
        <v>5</v>
      </c>
      <c r="AG99" s="2">
        <v>6</v>
      </c>
      <c r="AH99" s="2">
        <v>4</v>
      </c>
      <c r="AI99" s="2">
        <v>3</v>
      </c>
      <c r="AJ99" s="2">
        <v>3</v>
      </c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84.15" customHeight="1" x14ac:dyDescent="0.25">
      <c r="A100" s="2" t="s">
        <v>52</v>
      </c>
      <c r="B100" s="2" t="s">
        <v>215</v>
      </c>
      <c r="C100" s="2"/>
      <c r="D100" s="2" t="s">
        <v>81</v>
      </c>
      <c r="E100" s="7" t="s">
        <v>216</v>
      </c>
      <c r="F100" s="2" t="s">
        <v>56</v>
      </c>
      <c r="G100" s="7" t="s">
        <v>85</v>
      </c>
      <c r="H100" s="2" t="s">
        <v>59</v>
      </c>
      <c r="I100" s="2" t="s">
        <v>109</v>
      </c>
      <c r="J100" s="2" t="s">
        <v>61</v>
      </c>
      <c r="K100" s="10">
        <v>99.545454545454504</v>
      </c>
      <c r="L100" s="10">
        <v>219</v>
      </c>
      <c r="M100" s="3">
        <f t="shared" si="1"/>
        <v>20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>
        <v>3</v>
      </c>
      <c r="AF100" s="2">
        <v>1</v>
      </c>
      <c r="AG100" s="2">
        <v>3</v>
      </c>
      <c r="AH100" s="2">
        <v>3</v>
      </c>
      <c r="AI100" s="2">
        <v>6</v>
      </c>
      <c r="AJ100" s="2">
        <v>3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>
        <v>1</v>
      </c>
      <c r="AU100" s="2"/>
      <c r="AV100" s="2"/>
      <c r="AW100" s="2"/>
      <c r="AX100" s="2"/>
      <c r="AY100" s="2"/>
      <c r="AZ100" s="2"/>
    </row>
    <row r="101" spans="1:52" ht="184.15" customHeight="1" x14ac:dyDescent="0.25">
      <c r="A101" s="2" t="s">
        <v>52</v>
      </c>
      <c r="B101" s="2" t="s">
        <v>217</v>
      </c>
      <c r="C101" s="2"/>
      <c r="D101" s="2" t="s">
        <v>76</v>
      </c>
      <c r="E101" s="7" t="s">
        <v>218</v>
      </c>
      <c r="F101" s="2" t="s">
        <v>56</v>
      </c>
      <c r="G101" s="7" t="s">
        <v>95</v>
      </c>
      <c r="H101" s="2" t="s">
        <v>59</v>
      </c>
      <c r="I101" s="2" t="s">
        <v>109</v>
      </c>
      <c r="J101" s="2" t="s">
        <v>61</v>
      </c>
      <c r="K101" s="10">
        <v>76.818181818181799</v>
      </c>
      <c r="L101" s="10">
        <v>169</v>
      </c>
      <c r="M101" s="3">
        <f t="shared" si="1"/>
        <v>18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>
        <v>1</v>
      </c>
      <c r="AH101" s="2">
        <v>3</v>
      </c>
      <c r="AI101" s="2">
        <v>7</v>
      </c>
      <c r="AJ101" s="2">
        <v>1</v>
      </c>
      <c r="AK101" s="2"/>
      <c r="AL101" s="2">
        <v>6</v>
      </c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84.15" customHeight="1" x14ac:dyDescent="0.25">
      <c r="A102" s="2" t="s">
        <v>52</v>
      </c>
      <c r="B102" s="2" t="s">
        <v>219</v>
      </c>
      <c r="C102" s="2"/>
      <c r="D102" s="2" t="s">
        <v>79</v>
      </c>
      <c r="E102" s="7" t="s">
        <v>220</v>
      </c>
      <c r="F102" s="2" t="s">
        <v>56</v>
      </c>
      <c r="G102" s="7" t="s">
        <v>95</v>
      </c>
      <c r="H102" s="2" t="s">
        <v>59</v>
      </c>
      <c r="I102" s="2" t="s">
        <v>109</v>
      </c>
      <c r="J102" s="2" t="s">
        <v>61</v>
      </c>
      <c r="K102" s="10">
        <v>72.272727272727295</v>
      </c>
      <c r="L102" s="10">
        <v>159</v>
      </c>
      <c r="M102" s="3">
        <f t="shared" si="1"/>
        <v>33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>
        <v>16</v>
      </c>
      <c r="AB102" s="2">
        <v>13</v>
      </c>
      <c r="AC102" s="2">
        <v>2</v>
      </c>
      <c r="AD102" s="2"/>
      <c r="AE102" s="2"/>
      <c r="AF102" s="2"/>
      <c r="AG102" s="2"/>
      <c r="AH102" s="2"/>
      <c r="AI102" s="2"/>
      <c r="AJ102" s="2">
        <v>1</v>
      </c>
      <c r="AK102" s="2">
        <v>1</v>
      </c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84.15" customHeight="1" x14ac:dyDescent="0.25">
      <c r="A103" s="2" t="s">
        <v>62</v>
      </c>
      <c r="B103" s="2" t="s">
        <v>219</v>
      </c>
      <c r="C103" s="2"/>
      <c r="D103" s="2" t="s">
        <v>68</v>
      </c>
      <c r="E103" s="7" t="s">
        <v>221</v>
      </c>
      <c r="F103" s="2" t="s">
        <v>56</v>
      </c>
      <c r="G103" s="7" t="s">
        <v>95</v>
      </c>
      <c r="H103" s="2" t="s">
        <v>59</v>
      </c>
      <c r="I103" s="2" t="s">
        <v>109</v>
      </c>
      <c r="J103" s="2" t="s">
        <v>61</v>
      </c>
      <c r="K103" s="10">
        <v>72.272727272727295</v>
      </c>
      <c r="L103" s="10">
        <v>159</v>
      </c>
      <c r="M103" s="3">
        <f t="shared" si="1"/>
        <v>34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>
        <v>2</v>
      </c>
      <c r="AB103" s="2">
        <v>2</v>
      </c>
      <c r="AC103" s="2">
        <v>1</v>
      </c>
      <c r="AD103" s="2">
        <v>3</v>
      </c>
      <c r="AE103" s="2">
        <v>1</v>
      </c>
      <c r="AF103" s="2">
        <v>6</v>
      </c>
      <c r="AG103" s="2">
        <v>2</v>
      </c>
      <c r="AH103" s="2">
        <v>6</v>
      </c>
      <c r="AI103" s="2"/>
      <c r="AJ103" s="2">
        <v>5</v>
      </c>
      <c r="AK103" s="2">
        <v>1</v>
      </c>
      <c r="AL103" s="2"/>
      <c r="AM103" s="2"/>
      <c r="AN103" s="2"/>
      <c r="AO103" s="2"/>
      <c r="AP103" s="2"/>
      <c r="AQ103" s="2"/>
      <c r="AR103" s="2"/>
      <c r="AS103" s="2"/>
      <c r="AT103" s="2">
        <v>3</v>
      </c>
      <c r="AU103" s="2">
        <v>2</v>
      </c>
      <c r="AV103" s="2"/>
      <c r="AW103" s="2"/>
      <c r="AX103" s="2"/>
      <c r="AY103" s="2"/>
      <c r="AZ103" s="2"/>
    </row>
    <row r="104" spans="1:52" ht="184.15" customHeight="1" x14ac:dyDescent="0.25">
      <c r="A104" s="2" t="s">
        <v>62</v>
      </c>
      <c r="B104" s="2" t="s">
        <v>219</v>
      </c>
      <c r="C104" s="2"/>
      <c r="D104" s="2" t="s">
        <v>70</v>
      </c>
      <c r="E104" s="7" t="s">
        <v>222</v>
      </c>
      <c r="F104" s="2" t="s">
        <v>56</v>
      </c>
      <c r="G104" s="7" t="s">
        <v>95</v>
      </c>
      <c r="H104" s="2" t="s">
        <v>59</v>
      </c>
      <c r="I104" s="2" t="s">
        <v>109</v>
      </c>
      <c r="J104" s="2" t="s">
        <v>61</v>
      </c>
      <c r="K104" s="10">
        <v>72.272727272727295</v>
      </c>
      <c r="L104" s="10">
        <v>159</v>
      </c>
      <c r="M104" s="3">
        <f t="shared" si="1"/>
        <v>34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>
        <v>2</v>
      </c>
      <c r="AB104" s="2">
        <v>2</v>
      </c>
      <c r="AC104" s="2">
        <v>6</v>
      </c>
      <c r="AD104" s="2">
        <v>7</v>
      </c>
      <c r="AE104" s="2">
        <v>4</v>
      </c>
      <c r="AF104" s="2">
        <v>3</v>
      </c>
      <c r="AG104" s="2">
        <v>1</v>
      </c>
      <c r="AH104" s="2">
        <v>5</v>
      </c>
      <c r="AI104" s="2"/>
      <c r="AJ104" s="2">
        <v>1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>
        <v>1</v>
      </c>
      <c r="AX104" s="2">
        <v>2</v>
      </c>
      <c r="AY104" s="2"/>
      <c r="AZ104" s="2"/>
    </row>
    <row r="105" spans="1:52" ht="184.15" customHeight="1" x14ac:dyDescent="0.25">
      <c r="A105" s="2" t="s">
        <v>52</v>
      </c>
      <c r="B105" s="2" t="s">
        <v>223</v>
      </c>
      <c r="C105" s="2"/>
      <c r="D105" s="2" t="s">
        <v>54</v>
      </c>
      <c r="E105" s="7" t="s">
        <v>65</v>
      </c>
      <c r="F105" s="2" t="s">
        <v>56</v>
      </c>
      <c r="G105" s="7" t="s">
        <v>95</v>
      </c>
      <c r="H105" s="2" t="s">
        <v>59</v>
      </c>
      <c r="I105" s="2" t="s">
        <v>109</v>
      </c>
      <c r="J105" s="2" t="s">
        <v>61</v>
      </c>
      <c r="K105" s="10">
        <v>76.818181818181799</v>
      </c>
      <c r="L105" s="10">
        <v>169</v>
      </c>
      <c r="M105" s="3">
        <f t="shared" si="1"/>
        <v>1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>
        <v>1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84.15" customHeight="1" x14ac:dyDescent="0.25">
      <c r="A106" s="2" t="s">
        <v>52</v>
      </c>
      <c r="B106" s="2" t="s">
        <v>223</v>
      </c>
      <c r="C106" s="2"/>
      <c r="D106" s="2" t="s">
        <v>112</v>
      </c>
      <c r="E106" s="7" t="s">
        <v>224</v>
      </c>
      <c r="F106" s="2" t="s">
        <v>56</v>
      </c>
      <c r="G106" s="7" t="s">
        <v>95</v>
      </c>
      <c r="H106" s="2" t="s">
        <v>59</v>
      </c>
      <c r="I106" s="2" t="s">
        <v>109</v>
      </c>
      <c r="J106" s="2" t="s">
        <v>61</v>
      </c>
      <c r="K106" s="10">
        <v>76.818181818181799</v>
      </c>
      <c r="L106" s="10">
        <v>169</v>
      </c>
      <c r="M106" s="3">
        <f t="shared" si="1"/>
        <v>60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>
        <v>13</v>
      </c>
      <c r="AB106" s="2">
        <v>16</v>
      </c>
      <c r="AC106" s="2">
        <v>3</v>
      </c>
      <c r="AD106" s="2"/>
      <c r="AE106" s="2">
        <v>1</v>
      </c>
      <c r="AF106" s="2">
        <v>2</v>
      </c>
      <c r="AG106" s="2">
        <v>3</v>
      </c>
      <c r="AH106" s="2"/>
      <c r="AI106" s="2">
        <v>2</v>
      </c>
      <c r="AJ106" s="2">
        <v>3</v>
      </c>
      <c r="AK106" s="2">
        <v>8</v>
      </c>
      <c r="AL106" s="2">
        <v>2</v>
      </c>
      <c r="AM106" s="2">
        <v>7</v>
      </c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84.15" customHeight="1" x14ac:dyDescent="0.25">
      <c r="A107" s="2" t="s">
        <v>52</v>
      </c>
      <c r="B107" s="2" t="s">
        <v>225</v>
      </c>
      <c r="C107" s="2"/>
      <c r="D107" s="2" t="s">
        <v>76</v>
      </c>
      <c r="E107" s="7" t="s">
        <v>226</v>
      </c>
      <c r="F107" s="2" t="s">
        <v>56</v>
      </c>
      <c r="G107" s="7" t="s">
        <v>95</v>
      </c>
      <c r="H107" s="2" t="s">
        <v>59</v>
      </c>
      <c r="I107" s="2" t="s">
        <v>109</v>
      </c>
      <c r="J107" s="2" t="s">
        <v>61</v>
      </c>
      <c r="K107" s="10">
        <v>95</v>
      </c>
      <c r="L107" s="10">
        <v>209</v>
      </c>
      <c r="M107" s="3">
        <f t="shared" si="1"/>
        <v>34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>
        <v>1</v>
      </c>
      <c r="AF107" s="2"/>
      <c r="AG107" s="2"/>
      <c r="AH107" s="2"/>
      <c r="AI107" s="2">
        <v>2</v>
      </c>
      <c r="AJ107" s="2"/>
      <c r="AK107" s="2">
        <v>1</v>
      </c>
      <c r="AL107" s="2">
        <v>1</v>
      </c>
      <c r="AM107" s="2">
        <v>7</v>
      </c>
      <c r="AN107" s="2">
        <v>2</v>
      </c>
      <c r="AO107" s="2">
        <v>3</v>
      </c>
      <c r="AP107" s="2">
        <v>4</v>
      </c>
      <c r="AQ107" s="2">
        <v>1</v>
      </c>
      <c r="AR107" s="2">
        <v>1</v>
      </c>
      <c r="AS107" s="2">
        <v>3</v>
      </c>
      <c r="AT107" s="2">
        <v>1</v>
      </c>
      <c r="AU107" s="2">
        <v>2</v>
      </c>
      <c r="AV107" s="2">
        <v>1</v>
      </c>
      <c r="AW107" s="2">
        <v>2</v>
      </c>
      <c r="AX107" s="2">
        <v>2</v>
      </c>
      <c r="AY107" s="2"/>
      <c r="AZ107" s="2"/>
    </row>
    <row r="108" spans="1:52" ht="184.15" customHeight="1" x14ac:dyDescent="0.25">
      <c r="A108" s="2" t="s">
        <v>52</v>
      </c>
      <c r="B108" s="2" t="s">
        <v>225</v>
      </c>
      <c r="C108" s="2"/>
      <c r="D108" s="2" t="s">
        <v>64</v>
      </c>
      <c r="E108" s="7" t="s">
        <v>227</v>
      </c>
      <c r="F108" s="2" t="s">
        <v>56</v>
      </c>
      <c r="G108" s="7" t="s">
        <v>95</v>
      </c>
      <c r="H108" s="2" t="s">
        <v>59</v>
      </c>
      <c r="I108" s="2" t="s">
        <v>109</v>
      </c>
      <c r="J108" s="2" t="s">
        <v>61</v>
      </c>
      <c r="K108" s="10">
        <v>95</v>
      </c>
      <c r="L108" s="10">
        <v>209</v>
      </c>
      <c r="M108" s="3">
        <f t="shared" si="1"/>
        <v>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>
        <v>1</v>
      </c>
      <c r="AH108" s="2"/>
      <c r="AI108" s="2"/>
      <c r="AJ108" s="2"/>
      <c r="AK108" s="2"/>
      <c r="AL108" s="2"/>
      <c r="AM108" s="2">
        <v>2</v>
      </c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84.15" customHeight="1" x14ac:dyDescent="0.25">
      <c r="A109" s="2" t="s">
        <v>52</v>
      </c>
      <c r="B109" s="2" t="s">
        <v>228</v>
      </c>
      <c r="C109" s="2"/>
      <c r="D109" s="2" t="s">
        <v>76</v>
      </c>
      <c r="E109" s="7" t="s">
        <v>229</v>
      </c>
      <c r="F109" s="2" t="s">
        <v>56</v>
      </c>
      <c r="G109" s="7" t="s">
        <v>95</v>
      </c>
      <c r="H109" s="2" t="s">
        <v>59</v>
      </c>
      <c r="I109" s="2" t="s">
        <v>109</v>
      </c>
      <c r="J109" s="2" t="s">
        <v>61</v>
      </c>
      <c r="K109" s="10">
        <v>81.363636363636402</v>
      </c>
      <c r="L109" s="10">
        <v>179</v>
      </c>
      <c r="M109" s="3">
        <f t="shared" si="1"/>
        <v>73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>
        <v>1</v>
      </c>
      <c r="AF109" s="2">
        <v>1</v>
      </c>
      <c r="AG109" s="2">
        <v>1</v>
      </c>
      <c r="AH109" s="2">
        <v>1</v>
      </c>
      <c r="AI109" s="2">
        <v>5</v>
      </c>
      <c r="AJ109" s="2"/>
      <c r="AK109" s="2">
        <v>22</v>
      </c>
      <c r="AL109" s="2"/>
      <c r="AM109" s="2">
        <v>24</v>
      </c>
      <c r="AN109" s="2">
        <v>4</v>
      </c>
      <c r="AO109" s="2"/>
      <c r="AP109" s="2">
        <v>3</v>
      </c>
      <c r="AQ109" s="2"/>
      <c r="AR109" s="2">
        <v>4</v>
      </c>
      <c r="AS109" s="2"/>
      <c r="AT109" s="2"/>
      <c r="AU109" s="2"/>
      <c r="AV109" s="2">
        <v>2</v>
      </c>
      <c r="AW109" s="2">
        <v>3</v>
      </c>
      <c r="AX109" s="2">
        <v>2</v>
      </c>
      <c r="AY109" s="2"/>
      <c r="AZ109" s="2"/>
    </row>
    <row r="110" spans="1:52" ht="184.15" customHeight="1" x14ac:dyDescent="0.25">
      <c r="A110" s="2" t="s">
        <v>62</v>
      </c>
      <c r="B110" s="2" t="s">
        <v>228</v>
      </c>
      <c r="C110" s="2"/>
      <c r="D110" s="2" t="s">
        <v>79</v>
      </c>
      <c r="E110" s="7" t="s">
        <v>230</v>
      </c>
      <c r="F110" s="2" t="s">
        <v>56</v>
      </c>
      <c r="G110" s="7" t="s">
        <v>95</v>
      </c>
      <c r="H110" s="2" t="s">
        <v>59</v>
      </c>
      <c r="I110" s="2" t="s">
        <v>109</v>
      </c>
      <c r="J110" s="2" t="s">
        <v>61</v>
      </c>
      <c r="K110" s="10">
        <v>81.363636363636402</v>
      </c>
      <c r="L110" s="10">
        <v>179</v>
      </c>
      <c r="M110" s="3">
        <f t="shared" si="1"/>
        <v>5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>
        <v>1</v>
      </c>
      <c r="AL110" s="2"/>
      <c r="AM110" s="2">
        <v>1</v>
      </c>
      <c r="AN110" s="2">
        <v>1</v>
      </c>
      <c r="AO110" s="2"/>
      <c r="AP110" s="2"/>
      <c r="AQ110" s="2">
        <v>1</v>
      </c>
      <c r="AR110" s="2">
        <v>1</v>
      </c>
      <c r="AS110" s="2"/>
      <c r="AT110" s="2"/>
      <c r="AU110" s="2"/>
      <c r="AV110" s="2"/>
      <c r="AW110" s="2"/>
      <c r="AX110" s="2"/>
      <c r="AY110" s="2"/>
      <c r="AZ110" s="2"/>
    </row>
    <row r="111" spans="1:52" ht="184.15" customHeight="1" x14ac:dyDescent="0.25">
      <c r="A111" s="2" t="s">
        <v>52</v>
      </c>
      <c r="B111" s="2" t="s">
        <v>231</v>
      </c>
      <c r="C111" s="2"/>
      <c r="D111" s="2" t="s">
        <v>76</v>
      </c>
      <c r="E111" s="7" t="s">
        <v>226</v>
      </c>
      <c r="F111" s="2" t="s">
        <v>56</v>
      </c>
      <c r="G111" s="7" t="s">
        <v>95</v>
      </c>
      <c r="H111" s="2" t="s">
        <v>59</v>
      </c>
      <c r="I111" s="2" t="s">
        <v>109</v>
      </c>
      <c r="J111" s="2" t="s">
        <v>61</v>
      </c>
      <c r="K111" s="10">
        <v>95</v>
      </c>
      <c r="L111" s="10">
        <v>209</v>
      </c>
      <c r="M111" s="3">
        <f t="shared" si="1"/>
        <v>29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5</v>
      </c>
      <c r="AN111" s="2">
        <v>6</v>
      </c>
      <c r="AO111" s="2">
        <v>6</v>
      </c>
      <c r="AP111" s="2">
        <v>1</v>
      </c>
      <c r="AQ111" s="2">
        <v>1</v>
      </c>
      <c r="AR111" s="2">
        <v>1</v>
      </c>
      <c r="AS111" s="2">
        <v>1</v>
      </c>
      <c r="AT111" s="2">
        <v>2</v>
      </c>
      <c r="AU111" s="2">
        <v>6</v>
      </c>
      <c r="AV111" s="2"/>
      <c r="AW111" s="2"/>
      <c r="AX111" s="2"/>
      <c r="AY111" s="2"/>
      <c r="AZ111" s="2"/>
    </row>
    <row r="112" spans="1:52" ht="184.15" customHeight="1" x14ac:dyDescent="0.25">
      <c r="A112" s="2" t="s">
        <v>52</v>
      </c>
      <c r="B112" s="2" t="s">
        <v>231</v>
      </c>
      <c r="C112" s="2"/>
      <c r="D112" s="2" t="s">
        <v>64</v>
      </c>
      <c r="E112" s="7" t="s">
        <v>227</v>
      </c>
      <c r="F112" s="2" t="s">
        <v>56</v>
      </c>
      <c r="G112" s="7" t="s">
        <v>95</v>
      </c>
      <c r="H112" s="2" t="s">
        <v>59</v>
      </c>
      <c r="I112" s="2" t="s">
        <v>109</v>
      </c>
      <c r="J112" s="2" t="s">
        <v>61</v>
      </c>
      <c r="K112" s="10">
        <v>95</v>
      </c>
      <c r="L112" s="10">
        <v>209</v>
      </c>
      <c r="M112" s="3">
        <f t="shared" si="1"/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>
        <v>3</v>
      </c>
      <c r="AU112" s="2"/>
      <c r="AV112" s="2"/>
      <c r="AW112" s="2"/>
      <c r="AX112" s="2"/>
      <c r="AY112" s="2"/>
      <c r="AZ112" s="2"/>
    </row>
    <row r="113" spans="1:52" ht="184.15" customHeight="1" x14ac:dyDescent="0.25">
      <c r="A113" s="2" t="s">
        <v>52</v>
      </c>
      <c r="B113" s="2" t="s">
        <v>232</v>
      </c>
      <c r="C113" s="2"/>
      <c r="D113" s="2" t="s">
        <v>64</v>
      </c>
      <c r="E113" s="7" t="s">
        <v>230</v>
      </c>
      <c r="F113" s="2" t="s">
        <v>56</v>
      </c>
      <c r="G113" s="7" t="s">
        <v>95</v>
      </c>
      <c r="H113" s="2" t="s">
        <v>59</v>
      </c>
      <c r="I113" s="2" t="s">
        <v>109</v>
      </c>
      <c r="J113" s="2" t="s">
        <v>61</v>
      </c>
      <c r="K113" s="10">
        <v>81.363636363636402</v>
      </c>
      <c r="L113" s="10">
        <v>179</v>
      </c>
      <c r="M113" s="3">
        <f t="shared" si="1"/>
        <v>64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>
        <v>3</v>
      </c>
      <c r="AJ113" s="2"/>
      <c r="AK113" s="2">
        <v>2</v>
      </c>
      <c r="AL113" s="2">
        <v>2</v>
      </c>
      <c r="AM113" s="2">
        <v>9</v>
      </c>
      <c r="AN113" s="2"/>
      <c r="AO113" s="2">
        <v>14</v>
      </c>
      <c r="AP113" s="2">
        <v>2</v>
      </c>
      <c r="AQ113" s="2">
        <v>17</v>
      </c>
      <c r="AR113" s="2">
        <v>2</v>
      </c>
      <c r="AS113" s="2">
        <v>6</v>
      </c>
      <c r="AT113" s="2"/>
      <c r="AU113" s="2">
        <v>1</v>
      </c>
      <c r="AV113" s="2">
        <v>1</v>
      </c>
      <c r="AW113" s="2">
        <v>4</v>
      </c>
      <c r="AX113" s="2">
        <v>1</v>
      </c>
      <c r="AY113" s="2"/>
      <c r="AZ113" s="2"/>
    </row>
    <row r="114" spans="1:52" ht="184.15" customHeight="1" x14ac:dyDescent="0.25">
      <c r="A114" s="2" t="s">
        <v>52</v>
      </c>
      <c r="B114" s="2" t="s">
        <v>258</v>
      </c>
      <c r="C114" s="2"/>
      <c r="D114" s="2" t="s">
        <v>64</v>
      </c>
      <c r="E114" s="7" t="s">
        <v>259</v>
      </c>
      <c r="F114" s="2" t="s">
        <v>260</v>
      </c>
      <c r="G114" s="7" t="s">
        <v>85</v>
      </c>
      <c r="H114" s="2" t="s">
        <v>59</v>
      </c>
      <c r="I114" s="2" t="s">
        <v>60</v>
      </c>
      <c r="J114" s="2" t="s">
        <v>61</v>
      </c>
      <c r="K114" s="10">
        <v>95</v>
      </c>
      <c r="L114" s="10">
        <v>209</v>
      </c>
      <c r="M114" s="3">
        <f t="shared" ref="M114:M173" si="2">SUM(N114:AZ114)</f>
        <v>46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>
        <v>46</v>
      </c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84.15" customHeight="1" x14ac:dyDescent="0.25">
      <c r="A115" s="2" t="s">
        <v>62</v>
      </c>
      <c r="B115" s="2" t="s">
        <v>261</v>
      </c>
      <c r="C115" s="2"/>
      <c r="D115" s="2" t="s">
        <v>54</v>
      </c>
      <c r="E115" s="7" t="s">
        <v>262</v>
      </c>
      <c r="F115" s="2" t="s">
        <v>260</v>
      </c>
      <c r="G115" s="7" t="s">
        <v>85</v>
      </c>
      <c r="H115" s="2" t="s">
        <v>59</v>
      </c>
      <c r="I115" s="2" t="s">
        <v>60</v>
      </c>
      <c r="J115" s="2" t="s">
        <v>61</v>
      </c>
      <c r="K115" s="10">
        <v>90.454545454545496</v>
      </c>
      <c r="L115" s="10">
        <v>199</v>
      </c>
      <c r="M115" s="3">
        <f t="shared" si="2"/>
        <v>2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>
        <v>1</v>
      </c>
      <c r="AI115" s="2"/>
      <c r="AJ115" s="2"/>
      <c r="AK115" s="2"/>
      <c r="AL115" s="2"/>
      <c r="AM115" s="2">
        <v>1</v>
      </c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84.15" customHeight="1" x14ac:dyDescent="0.25">
      <c r="A116" s="2" t="s">
        <v>52</v>
      </c>
      <c r="B116" s="2" t="s">
        <v>263</v>
      </c>
      <c r="C116" s="2"/>
      <c r="D116" s="2" t="s">
        <v>54</v>
      </c>
      <c r="E116" s="7" t="s">
        <v>264</v>
      </c>
      <c r="F116" s="2" t="s">
        <v>260</v>
      </c>
      <c r="G116" s="7" t="s">
        <v>85</v>
      </c>
      <c r="H116" s="2" t="s">
        <v>59</v>
      </c>
      <c r="I116" s="2" t="s">
        <v>60</v>
      </c>
      <c r="J116" s="2" t="s">
        <v>61</v>
      </c>
      <c r="K116" s="10">
        <v>113.181818181818</v>
      </c>
      <c r="L116" s="10">
        <v>249</v>
      </c>
      <c r="M116" s="3">
        <f t="shared" si="2"/>
        <v>124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>
        <v>2</v>
      </c>
      <c r="AB116" s="2"/>
      <c r="AC116" s="2">
        <v>2</v>
      </c>
      <c r="AD116" s="2"/>
      <c r="AE116" s="2">
        <v>30</v>
      </c>
      <c r="AF116" s="2">
        <v>7</v>
      </c>
      <c r="AG116" s="2">
        <v>16</v>
      </c>
      <c r="AH116" s="2">
        <v>4</v>
      </c>
      <c r="AI116" s="2">
        <v>34</v>
      </c>
      <c r="AJ116" s="2">
        <v>14</v>
      </c>
      <c r="AK116" s="2">
        <v>15</v>
      </c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84.15" customHeight="1" x14ac:dyDescent="0.25">
      <c r="A117" s="2" t="s">
        <v>52</v>
      </c>
      <c r="B117" s="2" t="s">
        <v>263</v>
      </c>
      <c r="C117" s="2"/>
      <c r="D117" s="2" t="s">
        <v>76</v>
      </c>
      <c r="E117" s="7" t="s">
        <v>265</v>
      </c>
      <c r="F117" s="2" t="s">
        <v>260</v>
      </c>
      <c r="G117" s="7" t="s">
        <v>85</v>
      </c>
      <c r="H117" s="2" t="s">
        <v>59</v>
      </c>
      <c r="I117" s="2" t="s">
        <v>60</v>
      </c>
      <c r="J117" s="2" t="s">
        <v>61</v>
      </c>
      <c r="K117" s="10">
        <v>113.181818181818</v>
      </c>
      <c r="L117" s="10">
        <v>249</v>
      </c>
      <c r="M117" s="3">
        <f t="shared" si="2"/>
        <v>4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>
        <v>4</v>
      </c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84.15" customHeight="1" x14ac:dyDescent="0.25">
      <c r="A118" s="2" t="s">
        <v>52</v>
      </c>
      <c r="B118" s="2" t="s">
        <v>266</v>
      </c>
      <c r="C118" s="2"/>
      <c r="D118" s="2" t="s">
        <v>76</v>
      </c>
      <c r="E118" s="7" t="s">
        <v>267</v>
      </c>
      <c r="F118" s="2" t="s">
        <v>260</v>
      </c>
      <c r="G118" s="7" t="s">
        <v>268</v>
      </c>
      <c r="H118" s="2" t="s">
        <v>59</v>
      </c>
      <c r="I118" s="2" t="s">
        <v>60</v>
      </c>
      <c r="J118" s="2" t="s">
        <v>61</v>
      </c>
      <c r="K118" s="10">
        <v>140.45454545454501</v>
      </c>
      <c r="L118" s="10">
        <v>309</v>
      </c>
      <c r="M118" s="3">
        <f t="shared" si="2"/>
        <v>8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s="2">
        <v>3</v>
      </c>
      <c r="AF118" s="2">
        <v>1</v>
      </c>
      <c r="AG118" s="2">
        <v>3</v>
      </c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84.15" customHeight="1" x14ac:dyDescent="0.25">
      <c r="A119" s="2" t="s">
        <v>52</v>
      </c>
      <c r="B119" s="2" t="s">
        <v>266</v>
      </c>
      <c r="C119" s="2"/>
      <c r="D119" s="2" t="s">
        <v>79</v>
      </c>
      <c r="E119" s="7" t="s">
        <v>269</v>
      </c>
      <c r="F119" s="2" t="s">
        <v>260</v>
      </c>
      <c r="G119" s="7" t="s">
        <v>268</v>
      </c>
      <c r="H119" s="2" t="s">
        <v>59</v>
      </c>
      <c r="I119" s="2" t="s">
        <v>60</v>
      </c>
      <c r="J119" s="2" t="s">
        <v>61</v>
      </c>
      <c r="K119" s="10">
        <v>140.45454545454501</v>
      </c>
      <c r="L119" s="10">
        <v>309</v>
      </c>
      <c r="M119" s="3">
        <f t="shared" si="2"/>
        <v>5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>
        <v>1</v>
      </c>
      <c r="AJ119" s="2">
        <v>1</v>
      </c>
      <c r="AK119" s="2">
        <v>1</v>
      </c>
      <c r="AL119" s="2">
        <v>1</v>
      </c>
      <c r="AM119" s="2">
        <v>1</v>
      </c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84.15" customHeight="1" x14ac:dyDescent="0.25">
      <c r="A120" s="2" t="s">
        <v>52</v>
      </c>
      <c r="B120" s="2" t="s">
        <v>270</v>
      </c>
      <c r="C120" s="2"/>
      <c r="D120" s="2" t="s">
        <v>54</v>
      </c>
      <c r="E120" s="7" t="s">
        <v>271</v>
      </c>
      <c r="F120" s="2" t="s">
        <v>260</v>
      </c>
      <c r="G120" s="7" t="s">
        <v>268</v>
      </c>
      <c r="H120" s="2" t="s">
        <v>59</v>
      </c>
      <c r="I120" s="2" t="s">
        <v>60</v>
      </c>
      <c r="J120" s="2" t="s">
        <v>61</v>
      </c>
      <c r="K120" s="10">
        <v>108.636363636364</v>
      </c>
      <c r="L120" s="10">
        <v>239</v>
      </c>
      <c r="M120" s="3">
        <f t="shared" si="2"/>
        <v>16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>
        <v>4</v>
      </c>
      <c r="AB120" s="2">
        <v>3</v>
      </c>
      <c r="AC120" s="2"/>
      <c r="AD120" s="2"/>
      <c r="AE120" s="2"/>
      <c r="AF120" s="2">
        <v>6</v>
      </c>
      <c r="AG120" s="2"/>
      <c r="AH120" s="2"/>
      <c r="AI120" s="2"/>
      <c r="AJ120" s="2">
        <v>1</v>
      </c>
      <c r="AK120" s="2"/>
      <c r="AL120" s="2">
        <v>2</v>
      </c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84.15" customHeight="1" x14ac:dyDescent="0.25">
      <c r="A121" s="2" t="s">
        <v>52</v>
      </c>
      <c r="B121" s="2" t="s">
        <v>270</v>
      </c>
      <c r="C121" s="2"/>
      <c r="D121" s="2" t="s">
        <v>64</v>
      </c>
      <c r="E121" s="7" t="s">
        <v>272</v>
      </c>
      <c r="F121" s="2" t="s">
        <v>260</v>
      </c>
      <c r="G121" s="7" t="s">
        <v>268</v>
      </c>
      <c r="H121" s="2" t="s">
        <v>59</v>
      </c>
      <c r="I121" s="2" t="s">
        <v>60</v>
      </c>
      <c r="J121" s="2" t="s">
        <v>61</v>
      </c>
      <c r="K121" s="10">
        <v>108.636363636364</v>
      </c>
      <c r="L121" s="10">
        <v>239</v>
      </c>
      <c r="M121" s="3">
        <f t="shared" si="2"/>
        <v>15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>
        <v>4</v>
      </c>
      <c r="AB121" s="2">
        <v>7</v>
      </c>
      <c r="AC121" s="2"/>
      <c r="AD121" s="2"/>
      <c r="AE121" s="2"/>
      <c r="AF121" s="2">
        <v>1</v>
      </c>
      <c r="AG121" s="2"/>
      <c r="AH121" s="2"/>
      <c r="AI121" s="2"/>
      <c r="AJ121" s="2"/>
      <c r="AK121" s="2">
        <v>1</v>
      </c>
      <c r="AL121" s="2">
        <v>2</v>
      </c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84.15" customHeight="1" x14ac:dyDescent="0.25">
      <c r="A122" s="2" t="s">
        <v>52</v>
      </c>
      <c r="B122" s="2" t="s">
        <v>270</v>
      </c>
      <c r="C122" s="2"/>
      <c r="D122" s="2" t="s">
        <v>79</v>
      </c>
      <c r="E122" s="7" t="s">
        <v>272</v>
      </c>
      <c r="F122" s="2" t="s">
        <v>260</v>
      </c>
      <c r="G122" s="7" t="s">
        <v>268</v>
      </c>
      <c r="H122" s="2" t="s">
        <v>59</v>
      </c>
      <c r="I122" s="2" t="s">
        <v>60</v>
      </c>
      <c r="J122" s="2" t="s">
        <v>61</v>
      </c>
      <c r="K122" s="10">
        <v>108.636363636364</v>
      </c>
      <c r="L122" s="10">
        <v>239</v>
      </c>
      <c r="M122" s="3">
        <f t="shared" si="2"/>
        <v>2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>
        <v>1</v>
      </c>
      <c r="AB122" s="2">
        <v>1</v>
      </c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84.15" customHeight="1" x14ac:dyDescent="0.25">
      <c r="A123" s="2" t="s">
        <v>52</v>
      </c>
      <c r="B123" s="2" t="s">
        <v>273</v>
      </c>
      <c r="C123" s="2"/>
      <c r="D123" s="2" t="s">
        <v>64</v>
      </c>
      <c r="E123" s="7" t="s">
        <v>274</v>
      </c>
      <c r="F123" s="2" t="s">
        <v>260</v>
      </c>
      <c r="G123" s="7" t="s">
        <v>268</v>
      </c>
      <c r="H123" s="2" t="s">
        <v>59</v>
      </c>
      <c r="I123" s="2" t="s">
        <v>60</v>
      </c>
      <c r="J123" s="2" t="s">
        <v>61</v>
      </c>
      <c r="K123" s="10">
        <v>117.727272727273</v>
      </c>
      <c r="L123" s="10">
        <v>259</v>
      </c>
      <c r="M123" s="3">
        <f t="shared" si="2"/>
        <v>5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1</v>
      </c>
      <c r="AE123" s="2"/>
      <c r="AF123" s="2"/>
      <c r="AG123" s="2"/>
      <c r="AH123" s="2"/>
      <c r="AI123" s="2"/>
      <c r="AJ123" s="2"/>
      <c r="AK123" s="2">
        <v>4</v>
      </c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84.15" customHeight="1" x14ac:dyDescent="0.25">
      <c r="A124" s="2" t="s">
        <v>52</v>
      </c>
      <c r="B124" s="2" t="s">
        <v>275</v>
      </c>
      <c r="C124" s="2"/>
      <c r="D124" s="2" t="s">
        <v>76</v>
      </c>
      <c r="E124" s="7" t="s">
        <v>276</v>
      </c>
      <c r="F124" s="2" t="s">
        <v>260</v>
      </c>
      <c r="G124" s="7" t="s">
        <v>268</v>
      </c>
      <c r="H124" s="2" t="s">
        <v>59</v>
      </c>
      <c r="I124" s="2" t="s">
        <v>60</v>
      </c>
      <c r="J124" s="2" t="s">
        <v>61</v>
      </c>
      <c r="K124" s="10">
        <v>122.272727272727</v>
      </c>
      <c r="L124" s="10">
        <v>269</v>
      </c>
      <c r="M124" s="3">
        <f t="shared" si="2"/>
        <v>7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>
        <v>1</v>
      </c>
      <c r="AB124" s="2"/>
      <c r="AC124" s="2">
        <v>6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84.15" customHeight="1" x14ac:dyDescent="0.25">
      <c r="A125" s="2" t="s">
        <v>52</v>
      </c>
      <c r="B125" s="2" t="s">
        <v>277</v>
      </c>
      <c r="C125" s="2"/>
      <c r="D125" s="2" t="s">
        <v>54</v>
      </c>
      <c r="E125" s="7" t="s">
        <v>278</v>
      </c>
      <c r="F125" s="2" t="s">
        <v>260</v>
      </c>
      <c r="G125" s="7" t="s">
        <v>85</v>
      </c>
      <c r="H125" s="2" t="s">
        <v>59</v>
      </c>
      <c r="I125" s="2" t="s">
        <v>60</v>
      </c>
      <c r="J125" s="2" t="s">
        <v>61</v>
      </c>
      <c r="K125" s="10">
        <v>99.545454545454504</v>
      </c>
      <c r="L125" s="10">
        <v>219</v>
      </c>
      <c r="M125" s="3">
        <f t="shared" si="2"/>
        <v>13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>
        <v>2</v>
      </c>
      <c r="AB125" s="2"/>
      <c r="AC125" s="2">
        <v>11</v>
      </c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84.15" customHeight="1" x14ac:dyDescent="0.25">
      <c r="A126" s="2" t="s">
        <v>52</v>
      </c>
      <c r="B126" s="2" t="s">
        <v>279</v>
      </c>
      <c r="C126" s="2"/>
      <c r="D126" s="2" t="s">
        <v>54</v>
      </c>
      <c r="E126" s="7" t="s">
        <v>280</v>
      </c>
      <c r="F126" s="2" t="s">
        <v>260</v>
      </c>
      <c r="G126" s="7" t="s">
        <v>85</v>
      </c>
      <c r="H126" s="2" t="s">
        <v>59</v>
      </c>
      <c r="I126" s="2" t="s">
        <v>60</v>
      </c>
      <c r="J126" s="2" t="s">
        <v>61</v>
      </c>
      <c r="K126" s="10">
        <v>90.454545454545496</v>
      </c>
      <c r="L126" s="10">
        <v>199</v>
      </c>
      <c r="M126" s="3">
        <f t="shared" si="2"/>
        <v>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>
        <v>6</v>
      </c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84.15" customHeight="1" x14ac:dyDescent="0.25">
      <c r="A127" s="2" t="s">
        <v>52</v>
      </c>
      <c r="B127" s="2" t="s">
        <v>279</v>
      </c>
      <c r="C127" s="2"/>
      <c r="D127" s="2" t="s">
        <v>76</v>
      </c>
      <c r="E127" s="7" t="s">
        <v>281</v>
      </c>
      <c r="F127" s="2" t="s">
        <v>260</v>
      </c>
      <c r="G127" s="7" t="s">
        <v>85</v>
      </c>
      <c r="H127" s="2" t="s">
        <v>59</v>
      </c>
      <c r="I127" s="2" t="s">
        <v>60</v>
      </c>
      <c r="J127" s="2" t="s">
        <v>61</v>
      </c>
      <c r="K127" s="10">
        <v>90.454545454545496</v>
      </c>
      <c r="L127" s="10">
        <v>199</v>
      </c>
      <c r="M127" s="3">
        <f t="shared" si="2"/>
        <v>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>
        <v>2</v>
      </c>
      <c r="AF127" s="2"/>
      <c r="AG127" s="2">
        <v>1</v>
      </c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84.15" customHeight="1" x14ac:dyDescent="0.25">
      <c r="A128" s="2" t="s">
        <v>62</v>
      </c>
      <c r="B128" s="2" t="s">
        <v>279</v>
      </c>
      <c r="C128" s="2"/>
      <c r="D128" s="2" t="s">
        <v>79</v>
      </c>
      <c r="E128" s="7" t="s">
        <v>282</v>
      </c>
      <c r="F128" s="2" t="s">
        <v>260</v>
      </c>
      <c r="G128" s="7" t="s">
        <v>85</v>
      </c>
      <c r="H128" s="2" t="s">
        <v>59</v>
      </c>
      <c r="I128" s="2" t="s">
        <v>60</v>
      </c>
      <c r="J128" s="2" t="s">
        <v>61</v>
      </c>
      <c r="K128" s="10">
        <v>90.454545454545496</v>
      </c>
      <c r="L128" s="10">
        <v>199</v>
      </c>
      <c r="M128" s="3">
        <f t="shared" si="2"/>
        <v>1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>
        <v>1</v>
      </c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84.15" customHeight="1" x14ac:dyDescent="0.25">
      <c r="A129" s="2" t="s">
        <v>52</v>
      </c>
      <c r="B129" s="2" t="s">
        <v>283</v>
      </c>
      <c r="C129" s="2"/>
      <c r="D129" s="2" t="s">
        <v>76</v>
      </c>
      <c r="E129" s="7" t="s">
        <v>86</v>
      </c>
      <c r="F129" s="2" t="s">
        <v>260</v>
      </c>
      <c r="G129" s="7" t="s">
        <v>85</v>
      </c>
      <c r="H129" s="2" t="s">
        <v>59</v>
      </c>
      <c r="I129" s="2" t="s">
        <v>60</v>
      </c>
      <c r="J129" s="2" t="s">
        <v>61</v>
      </c>
      <c r="K129" s="10">
        <v>81.363636363636402</v>
      </c>
      <c r="L129" s="10">
        <v>179</v>
      </c>
      <c r="M129" s="3">
        <f t="shared" si="2"/>
        <v>4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>
        <v>2</v>
      </c>
      <c r="AB129" s="2">
        <v>1</v>
      </c>
      <c r="AC129" s="2"/>
      <c r="AD129" s="2">
        <v>1</v>
      </c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84.15" customHeight="1" x14ac:dyDescent="0.25">
      <c r="A130" s="2" t="s">
        <v>52</v>
      </c>
      <c r="B130" s="2" t="s">
        <v>284</v>
      </c>
      <c r="C130" s="2"/>
      <c r="D130" s="2" t="s">
        <v>54</v>
      </c>
      <c r="E130" s="7" t="s">
        <v>285</v>
      </c>
      <c r="F130" s="2" t="s">
        <v>260</v>
      </c>
      <c r="G130" s="7" t="s">
        <v>85</v>
      </c>
      <c r="H130" s="2" t="s">
        <v>59</v>
      </c>
      <c r="I130" s="2" t="s">
        <v>60</v>
      </c>
      <c r="J130" s="2" t="s">
        <v>61</v>
      </c>
      <c r="K130" s="10">
        <v>81.363636363636402</v>
      </c>
      <c r="L130" s="10">
        <v>179</v>
      </c>
      <c r="M130" s="3">
        <f t="shared" si="2"/>
        <v>7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>
        <v>2</v>
      </c>
      <c r="AB130" s="2">
        <v>3</v>
      </c>
      <c r="AC130" s="2">
        <v>2</v>
      </c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84.15" customHeight="1" x14ac:dyDescent="0.25">
      <c r="A131" s="2" t="s">
        <v>52</v>
      </c>
      <c r="B131" s="2" t="s">
        <v>284</v>
      </c>
      <c r="C131" s="2"/>
      <c r="D131" s="2" t="s">
        <v>64</v>
      </c>
      <c r="E131" s="7" t="s">
        <v>286</v>
      </c>
      <c r="F131" s="2" t="s">
        <v>260</v>
      </c>
      <c r="G131" s="7" t="s">
        <v>85</v>
      </c>
      <c r="H131" s="2" t="s">
        <v>59</v>
      </c>
      <c r="I131" s="2" t="s">
        <v>60</v>
      </c>
      <c r="J131" s="2" t="s">
        <v>61</v>
      </c>
      <c r="K131" s="10">
        <v>81.363636363636402</v>
      </c>
      <c r="L131" s="10">
        <v>179</v>
      </c>
      <c r="M131" s="3">
        <f t="shared" si="2"/>
        <v>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>
        <v>3</v>
      </c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84.15" customHeight="1" x14ac:dyDescent="0.25">
      <c r="A132" s="2" t="s">
        <v>52</v>
      </c>
      <c r="B132" s="2" t="s">
        <v>287</v>
      </c>
      <c r="C132" s="2"/>
      <c r="D132" s="2" t="s">
        <v>54</v>
      </c>
      <c r="E132" s="7" t="s">
        <v>288</v>
      </c>
      <c r="F132" s="2" t="s">
        <v>260</v>
      </c>
      <c r="G132" s="7" t="s">
        <v>268</v>
      </c>
      <c r="H132" s="2" t="s">
        <v>59</v>
      </c>
      <c r="I132" s="2" t="s">
        <v>60</v>
      </c>
      <c r="J132" s="2" t="s">
        <v>61</v>
      </c>
      <c r="K132" s="10">
        <v>108.636363636364</v>
      </c>
      <c r="L132" s="10">
        <v>239</v>
      </c>
      <c r="M132" s="3">
        <f t="shared" si="2"/>
        <v>43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>
        <v>20</v>
      </c>
      <c r="AB132" s="2">
        <v>22</v>
      </c>
      <c r="AC132" s="2">
        <v>1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84.15" customHeight="1" x14ac:dyDescent="0.25">
      <c r="A133" s="2" t="s">
        <v>52</v>
      </c>
      <c r="B133" s="2" t="s">
        <v>287</v>
      </c>
      <c r="C133" s="2"/>
      <c r="D133" s="2" t="s">
        <v>76</v>
      </c>
      <c r="E133" s="7" t="s">
        <v>288</v>
      </c>
      <c r="F133" s="2" t="s">
        <v>260</v>
      </c>
      <c r="G133" s="7" t="s">
        <v>268</v>
      </c>
      <c r="H133" s="2" t="s">
        <v>59</v>
      </c>
      <c r="I133" s="2" t="s">
        <v>60</v>
      </c>
      <c r="J133" s="2" t="s">
        <v>61</v>
      </c>
      <c r="K133" s="10">
        <v>108.636363636364</v>
      </c>
      <c r="L133" s="10">
        <v>239</v>
      </c>
      <c r="M133" s="3">
        <f t="shared" si="2"/>
        <v>12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>
        <v>2</v>
      </c>
      <c r="AD133" s="2">
        <v>1</v>
      </c>
      <c r="AE133" s="2"/>
      <c r="AF133" s="2"/>
      <c r="AG133" s="2"/>
      <c r="AH133" s="2"/>
      <c r="AI133" s="2">
        <v>1</v>
      </c>
      <c r="AJ133" s="2"/>
      <c r="AK133" s="2"/>
      <c r="AL133" s="2">
        <v>1</v>
      </c>
      <c r="AM133" s="2">
        <v>7</v>
      </c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84.15" customHeight="1" x14ac:dyDescent="0.25">
      <c r="A134" s="2" t="s">
        <v>52</v>
      </c>
      <c r="B134" s="2" t="s">
        <v>289</v>
      </c>
      <c r="C134" s="2"/>
      <c r="D134" s="2" t="s">
        <v>54</v>
      </c>
      <c r="E134" s="7" t="s">
        <v>290</v>
      </c>
      <c r="F134" s="2" t="s">
        <v>260</v>
      </c>
      <c r="G134" s="7" t="s">
        <v>268</v>
      </c>
      <c r="H134" s="2" t="s">
        <v>59</v>
      </c>
      <c r="I134" s="2" t="s">
        <v>60</v>
      </c>
      <c r="J134" s="2" t="s">
        <v>61</v>
      </c>
      <c r="K134" s="10">
        <v>113.181818181818</v>
      </c>
      <c r="L134" s="10">
        <v>249</v>
      </c>
      <c r="M134" s="3">
        <f t="shared" si="2"/>
        <v>53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10</v>
      </c>
      <c r="AB134" s="2">
        <v>2</v>
      </c>
      <c r="AC134" s="2">
        <v>3</v>
      </c>
      <c r="AD134" s="2">
        <v>4</v>
      </c>
      <c r="AE134" s="2">
        <v>2</v>
      </c>
      <c r="AF134" s="2">
        <v>6</v>
      </c>
      <c r="AG134" s="2"/>
      <c r="AH134" s="2">
        <v>3</v>
      </c>
      <c r="AI134" s="2">
        <v>3</v>
      </c>
      <c r="AJ134" s="2">
        <v>10</v>
      </c>
      <c r="AK134" s="2">
        <v>7</v>
      </c>
      <c r="AL134" s="2">
        <v>3</v>
      </c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84.15" customHeight="1" x14ac:dyDescent="0.25">
      <c r="A135" s="2" t="s">
        <v>52</v>
      </c>
      <c r="B135" s="2" t="s">
        <v>289</v>
      </c>
      <c r="C135" s="2"/>
      <c r="D135" s="2" t="s">
        <v>79</v>
      </c>
      <c r="E135" s="7" t="s">
        <v>290</v>
      </c>
      <c r="F135" s="2" t="s">
        <v>260</v>
      </c>
      <c r="G135" s="7" t="s">
        <v>268</v>
      </c>
      <c r="H135" s="2" t="s">
        <v>59</v>
      </c>
      <c r="I135" s="2" t="s">
        <v>60</v>
      </c>
      <c r="J135" s="2" t="s">
        <v>61</v>
      </c>
      <c r="K135" s="10">
        <v>113.181818181818</v>
      </c>
      <c r="L135" s="10">
        <v>249</v>
      </c>
      <c r="M135" s="3">
        <f t="shared" si="2"/>
        <v>1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>
        <v>1</v>
      </c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84.15" customHeight="1" x14ac:dyDescent="0.25">
      <c r="A136" s="2" t="s">
        <v>52</v>
      </c>
      <c r="B136" s="2" t="s">
        <v>291</v>
      </c>
      <c r="C136" s="2"/>
      <c r="D136" s="2" t="s">
        <v>70</v>
      </c>
      <c r="E136" s="7" t="s">
        <v>292</v>
      </c>
      <c r="F136" s="2" t="s">
        <v>260</v>
      </c>
      <c r="G136" s="7" t="s">
        <v>268</v>
      </c>
      <c r="H136" s="2" t="s">
        <v>59</v>
      </c>
      <c r="I136" s="2" t="s">
        <v>60</v>
      </c>
      <c r="J136" s="2" t="s">
        <v>61</v>
      </c>
      <c r="K136" s="10">
        <v>108.636363636364</v>
      </c>
      <c r="L136" s="10">
        <v>239</v>
      </c>
      <c r="M136" s="3">
        <f t="shared" si="2"/>
        <v>11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>
        <v>8</v>
      </c>
      <c r="AB136" s="2">
        <v>1</v>
      </c>
      <c r="AC136" s="2"/>
      <c r="AD136" s="2">
        <v>2</v>
      </c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84.15" customHeight="1" x14ac:dyDescent="0.25">
      <c r="A137" s="2" t="s">
        <v>62</v>
      </c>
      <c r="B137" s="2" t="s">
        <v>293</v>
      </c>
      <c r="C137" s="2"/>
      <c r="D137" s="2" t="s">
        <v>54</v>
      </c>
      <c r="E137" s="7" t="s">
        <v>92</v>
      </c>
      <c r="F137" s="2" t="s">
        <v>260</v>
      </c>
      <c r="G137" s="7" t="s">
        <v>294</v>
      </c>
      <c r="H137" s="2" t="s">
        <v>59</v>
      </c>
      <c r="I137" s="2" t="s">
        <v>60</v>
      </c>
      <c r="J137" s="2" t="s">
        <v>61</v>
      </c>
      <c r="K137" s="10">
        <v>145</v>
      </c>
      <c r="L137" s="10">
        <v>319</v>
      </c>
      <c r="M137" s="3">
        <f t="shared" si="2"/>
        <v>211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>
        <v>24</v>
      </c>
      <c r="AD137" s="2">
        <v>18</v>
      </c>
      <c r="AE137" s="2">
        <v>39</v>
      </c>
      <c r="AF137" s="2">
        <v>22</v>
      </c>
      <c r="AG137" s="2">
        <v>32</v>
      </c>
      <c r="AH137" s="2">
        <v>10</v>
      </c>
      <c r="AI137" s="2">
        <v>34</v>
      </c>
      <c r="AJ137" s="2">
        <v>7</v>
      </c>
      <c r="AK137" s="2">
        <v>15</v>
      </c>
      <c r="AL137" s="2">
        <v>6</v>
      </c>
      <c r="AM137" s="2">
        <v>4</v>
      </c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84.15" customHeight="1" x14ac:dyDescent="0.25">
      <c r="A138" s="2" t="s">
        <v>52</v>
      </c>
      <c r="B138" s="2" t="s">
        <v>295</v>
      </c>
      <c r="C138" s="2"/>
      <c r="D138" s="2" t="s">
        <v>54</v>
      </c>
      <c r="E138" s="7" t="s">
        <v>92</v>
      </c>
      <c r="F138" s="2" t="s">
        <v>260</v>
      </c>
      <c r="G138" s="7" t="s">
        <v>294</v>
      </c>
      <c r="H138" s="2" t="s">
        <v>59</v>
      </c>
      <c r="I138" s="2" t="s">
        <v>60</v>
      </c>
      <c r="J138" s="2" t="s">
        <v>61</v>
      </c>
      <c r="K138" s="10">
        <v>145</v>
      </c>
      <c r="L138" s="10">
        <v>319</v>
      </c>
      <c r="M138" s="3">
        <f t="shared" si="2"/>
        <v>238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>
        <v>7</v>
      </c>
      <c r="AD138" s="2">
        <v>13</v>
      </c>
      <c r="AE138" s="2">
        <v>29</v>
      </c>
      <c r="AF138" s="2">
        <v>33</v>
      </c>
      <c r="AG138" s="2">
        <v>42</v>
      </c>
      <c r="AH138" s="2">
        <v>29</v>
      </c>
      <c r="AI138" s="2">
        <v>32</v>
      </c>
      <c r="AJ138" s="2">
        <v>25</v>
      </c>
      <c r="AK138" s="2">
        <v>16</v>
      </c>
      <c r="AL138" s="2">
        <v>5</v>
      </c>
      <c r="AM138" s="2">
        <v>7</v>
      </c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84.15" customHeight="1" x14ac:dyDescent="0.25">
      <c r="A139" s="2" t="s">
        <v>52</v>
      </c>
      <c r="B139" s="2" t="s">
        <v>296</v>
      </c>
      <c r="C139" s="2"/>
      <c r="D139" s="2" t="s">
        <v>76</v>
      </c>
      <c r="E139" s="7" t="s">
        <v>297</v>
      </c>
      <c r="F139" s="2" t="s">
        <v>260</v>
      </c>
      <c r="G139" s="7" t="s">
        <v>85</v>
      </c>
      <c r="H139" s="2" t="s">
        <v>59</v>
      </c>
      <c r="I139" s="2" t="s">
        <v>109</v>
      </c>
      <c r="J139" s="2" t="s">
        <v>61</v>
      </c>
      <c r="K139" s="10">
        <v>90.454545454545496</v>
      </c>
      <c r="L139" s="10">
        <v>199</v>
      </c>
      <c r="M139" s="3">
        <f t="shared" si="2"/>
        <v>1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>
        <v>1</v>
      </c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84.15" customHeight="1" x14ac:dyDescent="0.25">
      <c r="A140" s="2" t="s">
        <v>52</v>
      </c>
      <c r="B140" s="2" t="s">
        <v>298</v>
      </c>
      <c r="C140" s="2"/>
      <c r="D140" s="2" t="s">
        <v>54</v>
      </c>
      <c r="E140" s="7" t="s">
        <v>299</v>
      </c>
      <c r="F140" s="2" t="s">
        <v>260</v>
      </c>
      <c r="G140" s="7" t="s">
        <v>85</v>
      </c>
      <c r="H140" s="2" t="s">
        <v>59</v>
      </c>
      <c r="I140" s="2" t="s">
        <v>109</v>
      </c>
      <c r="J140" s="2" t="s">
        <v>61</v>
      </c>
      <c r="K140" s="10">
        <v>113.181818181818</v>
      </c>
      <c r="L140" s="10">
        <v>249</v>
      </c>
      <c r="M140" s="3">
        <f t="shared" si="2"/>
        <v>1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>
        <v>1</v>
      </c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84.15" customHeight="1" x14ac:dyDescent="0.25">
      <c r="A141" s="2" t="s">
        <v>52</v>
      </c>
      <c r="B141" s="2" t="s">
        <v>298</v>
      </c>
      <c r="C141" s="2"/>
      <c r="D141" s="2" t="s">
        <v>76</v>
      </c>
      <c r="E141" s="7" t="s">
        <v>300</v>
      </c>
      <c r="F141" s="2" t="s">
        <v>260</v>
      </c>
      <c r="G141" s="7" t="s">
        <v>85</v>
      </c>
      <c r="H141" s="2" t="s">
        <v>59</v>
      </c>
      <c r="I141" s="2" t="s">
        <v>109</v>
      </c>
      <c r="J141" s="2" t="s">
        <v>61</v>
      </c>
      <c r="K141" s="10">
        <v>113.181818181818</v>
      </c>
      <c r="L141" s="10">
        <v>249</v>
      </c>
      <c r="M141" s="3">
        <f t="shared" si="2"/>
        <v>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>
        <v>3</v>
      </c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84.15" customHeight="1" x14ac:dyDescent="0.25">
      <c r="A142" s="2" t="s">
        <v>52</v>
      </c>
      <c r="B142" s="2" t="s">
        <v>301</v>
      </c>
      <c r="C142" s="2"/>
      <c r="D142" s="2" t="s">
        <v>54</v>
      </c>
      <c r="E142" s="7" t="s">
        <v>302</v>
      </c>
      <c r="F142" s="2" t="s">
        <v>260</v>
      </c>
      <c r="G142" s="7" t="s">
        <v>114</v>
      </c>
      <c r="H142" s="2" t="s">
        <v>59</v>
      </c>
      <c r="I142" s="2" t="s">
        <v>109</v>
      </c>
      <c r="J142" s="2" t="s">
        <v>61</v>
      </c>
      <c r="K142" s="10">
        <v>76.818181818181799</v>
      </c>
      <c r="L142" s="10">
        <v>169</v>
      </c>
      <c r="M142" s="3">
        <f t="shared" si="2"/>
        <v>1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>
        <v>1</v>
      </c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84.15" customHeight="1" x14ac:dyDescent="0.25">
      <c r="A143" s="2" t="s">
        <v>62</v>
      </c>
      <c r="B143" s="2" t="s">
        <v>301</v>
      </c>
      <c r="C143" s="2"/>
      <c r="D143" s="2" t="s">
        <v>79</v>
      </c>
      <c r="E143" s="7" t="s">
        <v>303</v>
      </c>
      <c r="F143" s="2" t="s">
        <v>260</v>
      </c>
      <c r="G143" s="7" t="s">
        <v>114</v>
      </c>
      <c r="H143" s="2" t="s">
        <v>59</v>
      </c>
      <c r="I143" s="2" t="s">
        <v>109</v>
      </c>
      <c r="J143" s="2" t="s">
        <v>61</v>
      </c>
      <c r="K143" s="10">
        <v>76.818181818181799</v>
      </c>
      <c r="L143" s="10">
        <v>169</v>
      </c>
      <c r="M143" s="3">
        <f t="shared" si="2"/>
        <v>16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>
        <v>4</v>
      </c>
      <c r="AB143" s="2">
        <v>4</v>
      </c>
      <c r="AC143" s="2">
        <v>7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>
        <v>1</v>
      </c>
      <c r="AW143" s="2"/>
      <c r="AX143" s="2"/>
      <c r="AY143" s="2"/>
      <c r="AZ143" s="2"/>
    </row>
    <row r="144" spans="1:52" ht="184.15" customHeight="1" x14ac:dyDescent="0.25">
      <c r="A144" s="2" t="s">
        <v>62</v>
      </c>
      <c r="B144" s="2" t="s">
        <v>301</v>
      </c>
      <c r="C144" s="2"/>
      <c r="D144" s="2" t="s">
        <v>119</v>
      </c>
      <c r="E144" s="7" t="s">
        <v>304</v>
      </c>
      <c r="F144" s="2" t="s">
        <v>260</v>
      </c>
      <c r="G144" s="7" t="s">
        <v>114</v>
      </c>
      <c r="H144" s="2" t="s">
        <v>59</v>
      </c>
      <c r="I144" s="2" t="s">
        <v>109</v>
      </c>
      <c r="J144" s="2" t="s">
        <v>61</v>
      </c>
      <c r="K144" s="10">
        <v>76.818181818181799</v>
      </c>
      <c r="L144" s="10">
        <v>169</v>
      </c>
      <c r="M144" s="3">
        <f t="shared" si="2"/>
        <v>5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1</v>
      </c>
      <c r="AB144" s="2">
        <v>2</v>
      </c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>
        <v>2</v>
      </c>
      <c r="AX144" s="2"/>
      <c r="AY144" s="2"/>
      <c r="AZ144" s="2"/>
    </row>
    <row r="145" spans="1:52" ht="184.15" customHeight="1" x14ac:dyDescent="0.25">
      <c r="A145" s="2" t="s">
        <v>52</v>
      </c>
      <c r="B145" s="2" t="s">
        <v>305</v>
      </c>
      <c r="C145" s="2"/>
      <c r="D145" s="2" t="s">
        <v>54</v>
      </c>
      <c r="E145" s="7" t="s">
        <v>306</v>
      </c>
      <c r="F145" s="2" t="s">
        <v>260</v>
      </c>
      <c r="G145" s="7" t="s">
        <v>114</v>
      </c>
      <c r="H145" s="2" t="s">
        <v>59</v>
      </c>
      <c r="I145" s="2" t="s">
        <v>109</v>
      </c>
      <c r="J145" s="2" t="s">
        <v>61</v>
      </c>
      <c r="K145" s="10">
        <v>76.818181818181799</v>
      </c>
      <c r="L145" s="10">
        <v>169</v>
      </c>
      <c r="M145" s="3">
        <f t="shared" si="2"/>
        <v>19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>
        <v>3</v>
      </c>
      <c r="AB145" s="2">
        <v>6</v>
      </c>
      <c r="AC145" s="2">
        <v>2</v>
      </c>
      <c r="AD145" s="2">
        <v>2</v>
      </c>
      <c r="AE145" s="2"/>
      <c r="AF145" s="2"/>
      <c r="AG145" s="2"/>
      <c r="AH145" s="2">
        <v>1</v>
      </c>
      <c r="AI145" s="2"/>
      <c r="AJ145" s="2">
        <v>1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>
        <v>2</v>
      </c>
      <c r="AW145" s="2"/>
      <c r="AX145" s="2">
        <v>2</v>
      </c>
      <c r="AY145" s="2"/>
      <c r="AZ145" s="2"/>
    </row>
    <row r="146" spans="1:52" ht="184.15" customHeight="1" x14ac:dyDescent="0.25">
      <c r="A146" s="2" t="s">
        <v>62</v>
      </c>
      <c r="B146" s="2" t="s">
        <v>307</v>
      </c>
      <c r="C146" s="2"/>
      <c r="D146" s="2" t="s">
        <v>64</v>
      </c>
      <c r="E146" s="7" t="s">
        <v>145</v>
      </c>
      <c r="F146" s="2" t="s">
        <v>260</v>
      </c>
      <c r="G146" s="7" t="s">
        <v>114</v>
      </c>
      <c r="H146" s="2" t="s">
        <v>59</v>
      </c>
      <c r="I146" s="2" t="s">
        <v>109</v>
      </c>
      <c r="J146" s="2" t="s">
        <v>61</v>
      </c>
      <c r="K146" s="10">
        <v>81.363636363636402</v>
      </c>
      <c r="L146" s="10">
        <v>179</v>
      </c>
      <c r="M146" s="3">
        <f t="shared" si="2"/>
        <v>18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>
        <v>8</v>
      </c>
      <c r="AB146" s="2">
        <v>5</v>
      </c>
      <c r="AC146" s="2">
        <v>3</v>
      </c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>
        <v>2</v>
      </c>
      <c r="AY146" s="2"/>
      <c r="AZ146" s="2"/>
    </row>
    <row r="147" spans="1:52" ht="184.15" customHeight="1" x14ac:dyDescent="0.25">
      <c r="A147" s="2" t="s">
        <v>62</v>
      </c>
      <c r="B147" s="2" t="s">
        <v>308</v>
      </c>
      <c r="C147" s="2"/>
      <c r="D147" s="2" t="s">
        <v>54</v>
      </c>
      <c r="E147" s="7" t="s">
        <v>145</v>
      </c>
      <c r="F147" s="2" t="s">
        <v>260</v>
      </c>
      <c r="G147" s="7" t="s">
        <v>114</v>
      </c>
      <c r="H147" s="2" t="s">
        <v>59</v>
      </c>
      <c r="I147" s="2" t="s">
        <v>109</v>
      </c>
      <c r="J147" s="2" t="s">
        <v>61</v>
      </c>
      <c r="K147" s="10">
        <v>90.454545454545496</v>
      </c>
      <c r="L147" s="10">
        <v>199</v>
      </c>
      <c r="M147" s="3">
        <f t="shared" si="2"/>
        <v>3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>
        <v>1</v>
      </c>
      <c r="AB147" s="2"/>
      <c r="AC147" s="2">
        <v>2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84.15" customHeight="1" x14ac:dyDescent="0.25">
      <c r="A148" s="2" t="s">
        <v>62</v>
      </c>
      <c r="B148" s="2" t="s">
        <v>308</v>
      </c>
      <c r="C148" s="2"/>
      <c r="D148" s="2" t="s">
        <v>64</v>
      </c>
      <c r="E148" s="7" t="s">
        <v>108</v>
      </c>
      <c r="F148" s="2" t="s">
        <v>260</v>
      </c>
      <c r="G148" s="7" t="s">
        <v>114</v>
      </c>
      <c r="H148" s="2" t="s">
        <v>59</v>
      </c>
      <c r="I148" s="2" t="s">
        <v>109</v>
      </c>
      <c r="J148" s="2" t="s">
        <v>61</v>
      </c>
      <c r="K148" s="10">
        <v>90.454545454545496</v>
      </c>
      <c r="L148" s="10">
        <v>199</v>
      </c>
      <c r="M148" s="3">
        <f t="shared" si="2"/>
        <v>1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1</v>
      </c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84.15" customHeight="1" x14ac:dyDescent="0.25">
      <c r="A149" s="2" t="s">
        <v>58</v>
      </c>
      <c r="B149" s="2" t="s">
        <v>309</v>
      </c>
      <c r="C149" s="2"/>
      <c r="D149" s="2" t="s">
        <v>76</v>
      </c>
      <c r="E149" s="7" t="s">
        <v>310</v>
      </c>
      <c r="F149" s="2" t="s">
        <v>260</v>
      </c>
      <c r="G149" s="7" t="s">
        <v>114</v>
      </c>
      <c r="H149" s="2" t="s">
        <v>59</v>
      </c>
      <c r="I149" s="2" t="s">
        <v>109</v>
      </c>
      <c r="J149" s="2" t="s">
        <v>61</v>
      </c>
      <c r="K149" s="10">
        <v>85.909090909090907</v>
      </c>
      <c r="L149" s="10">
        <v>189</v>
      </c>
      <c r="M149" s="3">
        <f t="shared" si="2"/>
        <v>16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>
        <v>4</v>
      </c>
      <c r="AC149" s="2">
        <v>3</v>
      </c>
      <c r="AD149" s="2">
        <v>8</v>
      </c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>
        <v>1</v>
      </c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84.15" customHeight="1" x14ac:dyDescent="0.25">
      <c r="A150" s="2" t="s">
        <v>62</v>
      </c>
      <c r="B150" s="2" t="s">
        <v>309</v>
      </c>
      <c r="C150" s="2"/>
      <c r="D150" s="2" t="s">
        <v>64</v>
      </c>
      <c r="E150" s="7" t="s">
        <v>311</v>
      </c>
      <c r="F150" s="2" t="s">
        <v>260</v>
      </c>
      <c r="G150" s="7" t="s">
        <v>114</v>
      </c>
      <c r="H150" s="2" t="s">
        <v>59</v>
      </c>
      <c r="I150" s="2" t="s">
        <v>109</v>
      </c>
      <c r="J150" s="2" t="s">
        <v>61</v>
      </c>
      <c r="K150" s="10">
        <v>85.909090909090907</v>
      </c>
      <c r="L150" s="10">
        <v>189</v>
      </c>
      <c r="M150" s="3">
        <f t="shared" si="2"/>
        <v>32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>
        <v>1</v>
      </c>
      <c r="AD150" s="2">
        <v>4</v>
      </c>
      <c r="AE150" s="2">
        <v>12</v>
      </c>
      <c r="AF150" s="2">
        <v>1</v>
      </c>
      <c r="AG150" s="2"/>
      <c r="AH150" s="2"/>
      <c r="AI150" s="2">
        <v>3</v>
      </c>
      <c r="AJ150" s="2">
        <v>1</v>
      </c>
      <c r="AK150" s="2">
        <v>4</v>
      </c>
      <c r="AL150" s="2">
        <v>4</v>
      </c>
      <c r="AM150" s="2">
        <v>1</v>
      </c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84.15" customHeight="1" x14ac:dyDescent="0.25">
      <c r="A151" s="2" t="s">
        <v>52</v>
      </c>
      <c r="B151" s="2" t="s">
        <v>309</v>
      </c>
      <c r="C151" s="2"/>
      <c r="D151" s="2" t="s">
        <v>79</v>
      </c>
      <c r="E151" s="7" t="s">
        <v>312</v>
      </c>
      <c r="F151" s="2" t="s">
        <v>260</v>
      </c>
      <c r="G151" s="7" t="s">
        <v>114</v>
      </c>
      <c r="H151" s="2" t="s">
        <v>59</v>
      </c>
      <c r="I151" s="2" t="s">
        <v>109</v>
      </c>
      <c r="J151" s="2" t="s">
        <v>61</v>
      </c>
      <c r="K151" s="10">
        <v>85.909090909090907</v>
      </c>
      <c r="L151" s="10">
        <v>189</v>
      </c>
      <c r="M151" s="3">
        <f t="shared" si="2"/>
        <v>3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>
        <v>1</v>
      </c>
      <c r="AS151" s="2"/>
      <c r="AT151" s="2"/>
      <c r="AU151" s="2">
        <v>2</v>
      </c>
      <c r="AV151" s="2"/>
      <c r="AW151" s="2"/>
      <c r="AX151" s="2"/>
      <c r="AY151" s="2"/>
      <c r="AZ151" s="2"/>
    </row>
    <row r="152" spans="1:52" ht="184.15" customHeight="1" x14ac:dyDescent="0.25">
      <c r="A152" s="2" t="s">
        <v>62</v>
      </c>
      <c r="B152" s="2" t="s">
        <v>309</v>
      </c>
      <c r="C152" s="2"/>
      <c r="D152" s="2" t="s">
        <v>81</v>
      </c>
      <c r="E152" s="7" t="s">
        <v>313</v>
      </c>
      <c r="F152" s="2" t="s">
        <v>260</v>
      </c>
      <c r="G152" s="7" t="s">
        <v>114</v>
      </c>
      <c r="H152" s="2" t="s">
        <v>59</v>
      </c>
      <c r="I152" s="2" t="s">
        <v>109</v>
      </c>
      <c r="J152" s="2" t="s">
        <v>61</v>
      </c>
      <c r="K152" s="10">
        <v>85.909090909090907</v>
      </c>
      <c r="L152" s="10">
        <v>189</v>
      </c>
      <c r="M152" s="3">
        <f t="shared" si="2"/>
        <v>19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>
        <v>1</v>
      </c>
      <c r="AC152" s="2">
        <v>1</v>
      </c>
      <c r="AD152" s="2"/>
      <c r="AE152" s="2"/>
      <c r="AF152" s="2"/>
      <c r="AG152" s="2"/>
      <c r="AH152" s="2"/>
      <c r="AI152" s="2"/>
      <c r="AJ152" s="2">
        <v>4</v>
      </c>
      <c r="AK152" s="2">
        <v>9</v>
      </c>
      <c r="AL152" s="2">
        <v>4</v>
      </c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84.15" customHeight="1" x14ac:dyDescent="0.25">
      <c r="A153" s="2" t="s">
        <v>52</v>
      </c>
      <c r="B153" s="2" t="s">
        <v>309</v>
      </c>
      <c r="C153" s="2"/>
      <c r="D153" s="2" t="s">
        <v>119</v>
      </c>
      <c r="E153" s="7" t="s">
        <v>314</v>
      </c>
      <c r="F153" s="2" t="s">
        <v>260</v>
      </c>
      <c r="G153" s="7" t="s">
        <v>114</v>
      </c>
      <c r="H153" s="2" t="s">
        <v>59</v>
      </c>
      <c r="I153" s="2" t="s">
        <v>109</v>
      </c>
      <c r="J153" s="2" t="s">
        <v>61</v>
      </c>
      <c r="K153" s="10">
        <v>85.909090909090907</v>
      </c>
      <c r="L153" s="10">
        <v>189</v>
      </c>
      <c r="M153" s="3">
        <f t="shared" si="2"/>
        <v>60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>
        <v>8</v>
      </c>
      <c r="AB153" s="2">
        <v>6</v>
      </c>
      <c r="AC153" s="2">
        <v>14</v>
      </c>
      <c r="AD153" s="2">
        <v>9</v>
      </c>
      <c r="AE153" s="2">
        <v>7</v>
      </c>
      <c r="AF153" s="2"/>
      <c r="AG153" s="2"/>
      <c r="AH153" s="2"/>
      <c r="AI153" s="2"/>
      <c r="AJ153" s="2"/>
      <c r="AK153" s="2"/>
      <c r="AL153" s="2"/>
      <c r="AM153" s="2">
        <v>3</v>
      </c>
      <c r="AN153" s="2">
        <v>1</v>
      </c>
      <c r="AO153" s="2"/>
      <c r="AP153" s="2"/>
      <c r="AQ153" s="2">
        <v>4</v>
      </c>
      <c r="AR153" s="2">
        <v>5</v>
      </c>
      <c r="AS153" s="2">
        <v>3</v>
      </c>
      <c r="AT153" s="2"/>
      <c r="AU153" s="2"/>
      <c r="AV153" s="2"/>
      <c r="AW153" s="2"/>
      <c r="AX153" s="2"/>
      <c r="AY153" s="2"/>
      <c r="AZ153" s="2"/>
    </row>
    <row r="154" spans="1:52" ht="184.15" customHeight="1" x14ac:dyDescent="0.25">
      <c r="A154" s="2" t="s">
        <v>52</v>
      </c>
      <c r="B154" s="2" t="s">
        <v>309</v>
      </c>
      <c r="C154" s="2"/>
      <c r="D154" s="2" t="s">
        <v>112</v>
      </c>
      <c r="E154" s="7" t="s">
        <v>265</v>
      </c>
      <c r="F154" s="2" t="s">
        <v>260</v>
      </c>
      <c r="G154" s="7" t="s">
        <v>114</v>
      </c>
      <c r="H154" s="2" t="s">
        <v>59</v>
      </c>
      <c r="I154" s="2" t="s">
        <v>109</v>
      </c>
      <c r="J154" s="2" t="s">
        <v>61</v>
      </c>
      <c r="K154" s="10">
        <v>85.909090909090907</v>
      </c>
      <c r="L154" s="10">
        <v>189</v>
      </c>
      <c r="M154" s="3">
        <f t="shared" si="2"/>
        <v>46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>
        <v>1</v>
      </c>
      <c r="AC154" s="2">
        <v>3</v>
      </c>
      <c r="AD154" s="2">
        <v>6</v>
      </c>
      <c r="AE154" s="2"/>
      <c r="AF154" s="2"/>
      <c r="AG154" s="2"/>
      <c r="AH154" s="2"/>
      <c r="AI154" s="2"/>
      <c r="AJ154" s="2"/>
      <c r="AK154" s="2"/>
      <c r="AL154" s="2">
        <v>14</v>
      </c>
      <c r="AM154" s="2"/>
      <c r="AN154" s="2">
        <v>5</v>
      </c>
      <c r="AO154" s="2"/>
      <c r="AP154" s="2">
        <v>5</v>
      </c>
      <c r="AQ154" s="2"/>
      <c r="AR154" s="2">
        <v>4</v>
      </c>
      <c r="AS154" s="2">
        <v>2</v>
      </c>
      <c r="AT154" s="2">
        <v>3</v>
      </c>
      <c r="AU154" s="2">
        <v>2</v>
      </c>
      <c r="AV154" s="2">
        <v>1</v>
      </c>
      <c r="AW154" s="2"/>
      <c r="AX154" s="2"/>
      <c r="AY154" s="2"/>
      <c r="AZ154" s="2"/>
    </row>
    <row r="155" spans="1:52" ht="184.15" customHeight="1" x14ac:dyDescent="0.25">
      <c r="A155" s="2" t="s">
        <v>52</v>
      </c>
      <c r="B155" s="2" t="s">
        <v>315</v>
      </c>
      <c r="C155" s="2"/>
      <c r="D155" s="2" t="s">
        <v>64</v>
      </c>
      <c r="E155" s="7" t="s">
        <v>316</v>
      </c>
      <c r="F155" s="2" t="s">
        <v>260</v>
      </c>
      <c r="G155" s="7" t="s">
        <v>268</v>
      </c>
      <c r="H155" s="2" t="s">
        <v>59</v>
      </c>
      <c r="I155" s="2" t="s">
        <v>109</v>
      </c>
      <c r="J155" s="2" t="s">
        <v>61</v>
      </c>
      <c r="K155" s="10">
        <v>126.818181818182</v>
      </c>
      <c r="L155" s="10">
        <v>279</v>
      </c>
      <c r="M155" s="3">
        <f t="shared" si="2"/>
        <v>27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1</v>
      </c>
      <c r="AE155" s="2">
        <v>1</v>
      </c>
      <c r="AF155" s="2">
        <v>1</v>
      </c>
      <c r="AG155" s="2">
        <v>6</v>
      </c>
      <c r="AH155" s="2">
        <v>5</v>
      </c>
      <c r="AI155" s="2"/>
      <c r="AJ155" s="2"/>
      <c r="AK155" s="2">
        <v>5</v>
      </c>
      <c r="AL155" s="2">
        <v>3</v>
      </c>
      <c r="AM155" s="2">
        <v>2</v>
      </c>
      <c r="AN155" s="2"/>
      <c r="AO155" s="2"/>
      <c r="AP155" s="2"/>
      <c r="AQ155" s="2"/>
      <c r="AR155" s="2">
        <v>1</v>
      </c>
      <c r="AS155" s="2"/>
      <c r="AT155" s="2">
        <v>2</v>
      </c>
      <c r="AU155" s="2"/>
      <c r="AV155" s="2"/>
      <c r="AW155" s="2"/>
      <c r="AX155" s="2"/>
      <c r="AY155" s="2"/>
      <c r="AZ155" s="2"/>
    </row>
    <row r="156" spans="1:52" ht="184.15" customHeight="1" x14ac:dyDescent="0.25">
      <c r="A156" s="2" t="s">
        <v>52</v>
      </c>
      <c r="B156" s="2" t="s">
        <v>317</v>
      </c>
      <c r="C156" s="2"/>
      <c r="D156" s="2" t="s">
        <v>64</v>
      </c>
      <c r="E156" s="7" t="s">
        <v>316</v>
      </c>
      <c r="F156" s="2" t="s">
        <v>260</v>
      </c>
      <c r="G156" s="7" t="s">
        <v>268</v>
      </c>
      <c r="H156" s="2" t="s">
        <v>59</v>
      </c>
      <c r="I156" s="2" t="s">
        <v>109</v>
      </c>
      <c r="J156" s="2" t="s">
        <v>61</v>
      </c>
      <c r="K156" s="10">
        <v>140.45454545454501</v>
      </c>
      <c r="L156" s="10">
        <v>309</v>
      </c>
      <c r="M156" s="3">
        <f t="shared" si="2"/>
        <v>9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>
        <v>1</v>
      </c>
      <c r="AK156" s="2"/>
      <c r="AL156" s="2"/>
      <c r="AM156" s="2"/>
      <c r="AN156" s="2">
        <v>7</v>
      </c>
      <c r="AO156" s="2">
        <v>1</v>
      </c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84.15" customHeight="1" x14ac:dyDescent="0.25">
      <c r="A157" s="2" t="s">
        <v>52</v>
      </c>
      <c r="B157" s="2" t="s">
        <v>318</v>
      </c>
      <c r="C157" s="2"/>
      <c r="D157" s="2" t="s">
        <v>54</v>
      </c>
      <c r="E157" s="7" t="s">
        <v>319</v>
      </c>
      <c r="F157" s="2" t="s">
        <v>260</v>
      </c>
      <c r="G157" s="7" t="s">
        <v>268</v>
      </c>
      <c r="H157" s="2" t="s">
        <v>59</v>
      </c>
      <c r="I157" s="2" t="s">
        <v>109</v>
      </c>
      <c r="J157" s="2" t="s">
        <v>61</v>
      </c>
      <c r="K157" s="10">
        <v>108.636363636364</v>
      </c>
      <c r="L157" s="10">
        <v>239</v>
      </c>
      <c r="M157" s="3">
        <f t="shared" si="2"/>
        <v>8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>
        <v>1</v>
      </c>
      <c r="AK157" s="2"/>
      <c r="AL157" s="2"/>
      <c r="AM157" s="2"/>
      <c r="AN157" s="2"/>
      <c r="AO157" s="2"/>
      <c r="AP157" s="2"/>
      <c r="AQ157" s="2"/>
      <c r="AR157" s="2"/>
      <c r="AS157" s="2"/>
      <c r="AT157" s="2">
        <v>1</v>
      </c>
      <c r="AU157" s="2"/>
      <c r="AV157" s="2"/>
      <c r="AW157" s="2">
        <v>6</v>
      </c>
      <c r="AX157" s="2"/>
      <c r="AY157" s="2"/>
      <c r="AZ157" s="2"/>
    </row>
    <row r="158" spans="1:52" ht="184.15" customHeight="1" x14ac:dyDescent="0.25">
      <c r="A158" s="2" t="s">
        <v>52</v>
      </c>
      <c r="B158" s="2" t="s">
        <v>318</v>
      </c>
      <c r="C158" s="2"/>
      <c r="D158" s="2" t="s">
        <v>64</v>
      </c>
      <c r="E158" s="7" t="s">
        <v>320</v>
      </c>
      <c r="F158" s="2" t="s">
        <v>260</v>
      </c>
      <c r="G158" s="7" t="s">
        <v>268</v>
      </c>
      <c r="H158" s="2" t="s">
        <v>59</v>
      </c>
      <c r="I158" s="2" t="s">
        <v>109</v>
      </c>
      <c r="J158" s="2" t="s">
        <v>61</v>
      </c>
      <c r="K158" s="10">
        <v>108.636363636364</v>
      </c>
      <c r="L158" s="10">
        <v>239</v>
      </c>
      <c r="M158" s="3">
        <f t="shared" si="2"/>
        <v>1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>
        <v>1</v>
      </c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84.15" customHeight="1" x14ac:dyDescent="0.25">
      <c r="A159" s="2" t="s">
        <v>52</v>
      </c>
      <c r="B159" s="2" t="s">
        <v>321</v>
      </c>
      <c r="C159" s="2"/>
      <c r="D159" s="2" t="s">
        <v>79</v>
      </c>
      <c r="E159" s="7" t="s">
        <v>322</v>
      </c>
      <c r="F159" s="2" t="s">
        <v>260</v>
      </c>
      <c r="G159" s="7" t="s">
        <v>268</v>
      </c>
      <c r="H159" s="2" t="s">
        <v>59</v>
      </c>
      <c r="I159" s="2" t="s">
        <v>109</v>
      </c>
      <c r="J159" s="2" t="s">
        <v>61</v>
      </c>
      <c r="K159" s="10">
        <v>117.727272727273</v>
      </c>
      <c r="L159" s="10">
        <v>259</v>
      </c>
      <c r="M159" s="3">
        <f t="shared" si="2"/>
        <v>1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>
        <v>1</v>
      </c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84.15" customHeight="1" x14ac:dyDescent="0.25">
      <c r="A160" s="2" t="s">
        <v>52</v>
      </c>
      <c r="B160" s="2" t="s">
        <v>321</v>
      </c>
      <c r="C160" s="2"/>
      <c r="D160" s="2" t="s">
        <v>119</v>
      </c>
      <c r="E160" s="7" t="s">
        <v>322</v>
      </c>
      <c r="F160" s="2" t="s">
        <v>260</v>
      </c>
      <c r="G160" s="7" t="s">
        <v>268</v>
      </c>
      <c r="H160" s="2" t="s">
        <v>59</v>
      </c>
      <c r="I160" s="2" t="s">
        <v>109</v>
      </c>
      <c r="J160" s="2" t="s">
        <v>61</v>
      </c>
      <c r="K160" s="10">
        <v>117.727272727273</v>
      </c>
      <c r="L160" s="10">
        <v>259</v>
      </c>
      <c r="M160" s="3">
        <f t="shared" si="2"/>
        <v>16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>
        <v>1</v>
      </c>
      <c r="AD160" s="2">
        <v>1</v>
      </c>
      <c r="AE160" s="2">
        <v>1</v>
      </c>
      <c r="AF160" s="2">
        <v>2</v>
      </c>
      <c r="AG160" s="2">
        <v>2</v>
      </c>
      <c r="AH160" s="2">
        <v>2</v>
      </c>
      <c r="AI160" s="2">
        <v>2</v>
      </c>
      <c r="AJ160" s="2">
        <v>1</v>
      </c>
      <c r="AK160" s="2"/>
      <c r="AL160" s="2"/>
      <c r="AM160" s="2"/>
      <c r="AN160" s="2"/>
      <c r="AO160" s="2"/>
      <c r="AP160" s="2"/>
      <c r="AQ160" s="2">
        <v>1</v>
      </c>
      <c r="AR160" s="2"/>
      <c r="AS160" s="2"/>
      <c r="AT160" s="2"/>
      <c r="AU160" s="2">
        <v>1</v>
      </c>
      <c r="AV160" s="2">
        <v>1</v>
      </c>
      <c r="AW160" s="2"/>
      <c r="AX160" s="2"/>
      <c r="AY160" s="2">
        <v>1</v>
      </c>
      <c r="AZ160" s="2"/>
    </row>
    <row r="161" spans="1:52" ht="92.1" customHeight="1" x14ac:dyDescent="0.25">
      <c r="A161" s="2" t="s">
        <v>52</v>
      </c>
      <c r="B161" s="2" t="s">
        <v>323</v>
      </c>
      <c r="C161" s="18"/>
      <c r="D161" s="2" t="s">
        <v>54</v>
      </c>
      <c r="E161" s="7" t="s">
        <v>209</v>
      </c>
      <c r="F161" s="2" t="s">
        <v>260</v>
      </c>
      <c r="G161" s="7" t="s">
        <v>85</v>
      </c>
      <c r="H161" s="2" t="s">
        <v>59</v>
      </c>
      <c r="I161" s="2" t="s">
        <v>109</v>
      </c>
      <c r="J161" s="2" t="s">
        <v>61</v>
      </c>
      <c r="K161" s="10">
        <v>99.545454545454504</v>
      </c>
      <c r="L161" s="10">
        <v>219</v>
      </c>
      <c r="M161" s="3">
        <f t="shared" si="2"/>
        <v>23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>
        <v>10</v>
      </c>
      <c r="AJ161" s="2"/>
      <c r="AK161" s="2"/>
      <c r="AL161" s="2"/>
      <c r="AM161" s="2"/>
      <c r="AN161" s="2"/>
      <c r="AO161" s="2"/>
      <c r="AP161" s="2"/>
      <c r="AQ161" s="2"/>
      <c r="AR161" s="2"/>
      <c r="AS161" s="2">
        <v>2</v>
      </c>
      <c r="AT161" s="2">
        <v>1</v>
      </c>
      <c r="AU161" s="2">
        <v>5</v>
      </c>
      <c r="AV161" s="2"/>
      <c r="AW161" s="2">
        <v>3</v>
      </c>
      <c r="AX161" s="2">
        <v>2</v>
      </c>
      <c r="AY161" s="2"/>
      <c r="AZ161" s="2"/>
    </row>
    <row r="162" spans="1:52" ht="92.65" customHeight="1" x14ac:dyDescent="0.25">
      <c r="A162" s="2" t="s">
        <v>52</v>
      </c>
      <c r="B162" s="2" t="s">
        <v>323</v>
      </c>
      <c r="C162" s="19"/>
      <c r="D162" s="2" t="s">
        <v>76</v>
      </c>
      <c r="E162" s="7" t="s">
        <v>65</v>
      </c>
      <c r="F162" s="2" t="s">
        <v>260</v>
      </c>
      <c r="G162" s="7" t="s">
        <v>85</v>
      </c>
      <c r="H162" s="2" t="s">
        <v>59</v>
      </c>
      <c r="I162" s="2" t="s">
        <v>109</v>
      </c>
      <c r="J162" s="2" t="s">
        <v>61</v>
      </c>
      <c r="K162" s="10">
        <v>99.545454545454504</v>
      </c>
      <c r="L162" s="10">
        <v>219</v>
      </c>
      <c r="M162" s="3">
        <f t="shared" si="2"/>
        <v>1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>
        <v>1</v>
      </c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84.15" customHeight="1" x14ac:dyDescent="0.25">
      <c r="A163" s="2" t="s">
        <v>52</v>
      </c>
      <c r="B163" s="2" t="s">
        <v>324</v>
      </c>
      <c r="C163" s="2"/>
      <c r="D163" s="2" t="s">
        <v>54</v>
      </c>
      <c r="E163" s="7" t="s">
        <v>325</v>
      </c>
      <c r="F163" s="2" t="s">
        <v>260</v>
      </c>
      <c r="G163" s="7" t="s">
        <v>85</v>
      </c>
      <c r="H163" s="2" t="s">
        <v>59</v>
      </c>
      <c r="I163" s="2" t="s">
        <v>109</v>
      </c>
      <c r="J163" s="2" t="s">
        <v>61</v>
      </c>
      <c r="K163" s="10">
        <v>90.454545454545496</v>
      </c>
      <c r="L163" s="10">
        <v>199</v>
      </c>
      <c r="M163" s="3">
        <f t="shared" si="2"/>
        <v>3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>
        <v>2</v>
      </c>
      <c r="AN163" s="2">
        <v>1</v>
      </c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84.15" customHeight="1" x14ac:dyDescent="0.25">
      <c r="A164" s="2" t="s">
        <v>62</v>
      </c>
      <c r="B164" s="2" t="s">
        <v>324</v>
      </c>
      <c r="C164" s="2"/>
      <c r="D164" s="2" t="s">
        <v>76</v>
      </c>
      <c r="E164" s="7" t="s">
        <v>325</v>
      </c>
      <c r="F164" s="2" t="s">
        <v>260</v>
      </c>
      <c r="G164" s="7" t="s">
        <v>85</v>
      </c>
      <c r="H164" s="2" t="s">
        <v>59</v>
      </c>
      <c r="I164" s="2" t="s">
        <v>109</v>
      </c>
      <c r="J164" s="2" t="s">
        <v>61</v>
      </c>
      <c r="K164" s="10">
        <v>90.454545454545496</v>
      </c>
      <c r="L164" s="10">
        <v>199</v>
      </c>
      <c r="M164" s="3">
        <f t="shared" si="2"/>
        <v>1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>
        <v>1</v>
      </c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84.15" customHeight="1" x14ac:dyDescent="0.25">
      <c r="A165" s="2" t="s">
        <v>52</v>
      </c>
      <c r="B165" s="2" t="s">
        <v>324</v>
      </c>
      <c r="C165" s="2"/>
      <c r="D165" s="2" t="s">
        <v>64</v>
      </c>
      <c r="E165" s="7" t="s">
        <v>326</v>
      </c>
      <c r="F165" s="2" t="s">
        <v>260</v>
      </c>
      <c r="G165" s="7" t="s">
        <v>85</v>
      </c>
      <c r="H165" s="2" t="s">
        <v>59</v>
      </c>
      <c r="I165" s="2" t="s">
        <v>109</v>
      </c>
      <c r="J165" s="2" t="s">
        <v>61</v>
      </c>
      <c r="K165" s="10">
        <v>90.454545454545496</v>
      </c>
      <c r="L165" s="10">
        <v>199</v>
      </c>
      <c r="M165" s="3">
        <f t="shared" si="2"/>
        <v>1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>
        <v>1</v>
      </c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84.15" customHeight="1" x14ac:dyDescent="0.25">
      <c r="A166" s="2" t="s">
        <v>52</v>
      </c>
      <c r="B166" s="2" t="s">
        <v>327</v>
      </c>
      <c r="C166" s="2"/>
      <c r="D166" s="2" t="s">
        <v>54</v>
      </c>
      <c r="E166" s="7" t="s">
        <v>204</v>
      </c>
      <c r="F166" s="2" t="s">
        <v>260</v>
      </c>
      <c r="G166" s="7" t="s">
        <v>85</v>
      </c>
      <c r="H166" s="2" t="s">
        <v>59</v>
      </c>
      <c r="I166" s="2" t="s">
        <v>109</v>
      </c>
      <c r="J166" s="2" t="s">
        <v>61</v>
      </c>
      <c r="K166" s="10">
        <v>81.363636363636402</v>
      </c>
      <c r="L166" s="10">
        <v>179</v>
      </c>
      <c r="M166" s="3">
        <f t="shared" si="2"/>
        <v>136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>
        <v>2</v>
      </c>
      <c r="AB166" s="2">
        <v>6</v>
      </c>
      <c r="AC166" s="2">
        <v>7</v>
      </c>
      <c r="AD166" s="2">
        <v>4</v>
      </c>
      <c r="AE166" s="2">
        <v>7</v>
      </c>
      <c r="AF166" s="2">
        <v>6</v>
      </c>
      <c r="AG166" s="2">
        <v>21</v>
      </c>
      <c r="AH166" s="2">
        <v>8</v>
      </c>
      <c r="AI166" s="2">
        <v>9</v>
      </c>
      <c r="AJ166" s="2"/>
      <c r="AK166" s="2">
        <v>19</v>
      </c>
      <c r="AL166" s="2"/>
      <c r="AM166" s="2"/>
      <c r="AN166" s="2"/>
      <c r="AO166" s="2"/>
      <c r="AP166" s="2"/>
      <c r="AQ166" s="2"/>
      <c r="AR166" s="2">
        <v>10</v>
      </c>
      <c r="AS166" s="2">
        <v>22</v>
      </c>
      <c r="AT166" s="2"/>
      <c r="AU166" s="2"/>
      <c r="AV166" s="2">
        <v>1</v>
      </c>
      <c r="AW166" s="2"/>
      <c r="AX166" s="2">
        <v>14</v>
      </c>
      <c r="AY166" s="2"/>
      <c r="AZ166" s="2"/>
    </row>
    <row r="167" spans="1:52" ht="184.15" customHeight="1" x14ac:dyDescent="0.25">
      <c r="A167" s="2" t="s">
        <v>52</v>
      </c>
      <c r="B167" s="2" t="s">
        <v>327</v>
      </c>
      <c r="C167" s="2"/>
      <c r="D167" s="2" t="s">
        <v>64</v>
      </c>
      <c r="E167" s="7" t="s">
        <v>205</v>
      </c>
      <c r="F167" s="2" t="s">
        <v>260</v>
      </c>
      <c r="G167" s="7" t="s">
        <v>85</v>
      </c>
      <c r="H167" s="2" t="s">
        <v>59</v>
      </c>
      <c r="I167" s="2" t="s">
        <v>109</v>
      </c>
      <c r="J167" s="2" t="s">
        <v>61</v>
      </c>
      <c r="K167" s="10">
        <v>81.363636363636402</v>
      </c>
      <c r="L167" s="10">
        <v>179</v>
      </c>
      <c r="M167" s="3">
        <f t="shared" si="2"/>
        <v>86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>
        <v>2</v>
      </c>
      <c r="AH167" s="2"/>
      <c r="AI167" s="2">
        <v>15</v>
      </c>
      <c r="AJ167" s="2">
        <v>2</v>
      </c>
      <c r="AK167" s="2">
        <v>17</v>
      </c>
      <c r="AL167" s="2">
        <v>5</v>
      </c>
      <c r="AM167" s="2">
        <v>21</v>
      </c>
      <c r="AN167" s="2">
        <v>7</v>
      </c>
      <c r="AO167" s="2">
        <v>4</v>
      </c>
      <c r="AP167" s="2"/>
      <c r="AQ167" s="2"/>
      <c r="AR167" s="2"/>
      <c r="AS167" s="2"/>
      <c r="AT167" s="2"/>
      <c r="AU167" s="2">
        <v>3</v>
      </c>
      <c r="AV167" s="2">
        <v>4</v>
      </c>
      <c r="AW167" s="2"/>
      <c r="AX167" s="2">
        <v>6</v>
      </c>
      <c r="AY167" s="2"/>
      <c r="AZ167" s="2"/>
    </row>
    <row r="168" spans="1:52" ht="184.15" customHeight="1" x14ac:dyDescent="0.25">
      <c r="A168" s="2" t="s">
        <v>52</v>
      </c>
      <c r="B168" s="2" t="s">
        <v>328</v>
      </c>
      <c r="C168" s="2"/>
      <c r="D168" s="2" t="s">
        <v>76</v>
      </c>
      <c r="E168" s="7" t="s">
        <v>329</v>
      </c>
      <c r="F168" s="2" t="s">
        <v>260</v>
      </c>
      <c r="G168" s="7" t="s">
        <v>85</v>
      </c>
      <c r="H168" s="2" t="s">
        <v>59</v>
      </c>
      <c r="I168" s="2" t="s">
        <v>109</v>
      </c>
      <c r="J168" s="2" t="s">
        <v>61</v>
      </c>
      <c r="K168" s="10">
        <v>81.363636363636402</v>
      </c>
      <c r="L168" s="10">
        <v>179</v>
      </c>
      <c r="M168" s="3">
        <f t="shared" si="2"/>
        <v>14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>
        <v>3</v>
      </c>
      <c r="AB168" s="2">
        <v>5</v>
      </c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>
        <v>1</v>
      </c>
      <c r="AU168" s="2">
        <v>5</v>
      </c>
      <c r="AV168" s="2"/>
      <c r="AW168" s="2"/>
      <c r="AX168" s="2"/>
      <c r="AY168" s="2"/>
      <c r="AZ168" s="2"/>
    </row>
    <row r="169" spans="1:52" ht="184.15" customHeight="1" x14ac:dyDescent="0.25">
      <c r="A169" s="2" t="s">
        <v>52</v>
      </c>
      <c r="B169" s="2" t="s">
        <v>328</v>
      </c>
      <c r="C169" s="2"/>
      <c r="D169" s="2" t="s">
        <v>64</v>
      </c>
      <c r="E169" s="7" t="s">
        <v>330</v>
      </c>
      <c r="F169" s="2" t="s">
        <v>260</v>
      </c>
      <c r="G169" s="7" t="s">
        <v>85</v>
      </c>
      <c r="H169" s="2" t="s">
        <v>59</v>
      </c>
      <c r="I169" s="2" t="s">
        <v>109</v>
      </c>
      <c r="J169" s="2" t="s">
        <v>61</v>
      </c>
      <c r="K169" s="10">
        <v>81.363636363636402</v>
      </c>
      <c r="L169" s="10">
        <v>179</v>
      </c>
      <c r="M169" s="3">
        <f t="shared" si="2"/>
        <v>2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>
        <v>1</v>
      </c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>
        <v>1</v>
      </c>
      <c r="AV169" s="2"/>
      <c r="AW169" s="2"/>
      <c r="AX169" s="2"/>
      <c r="AY169" s="2"/>
      <c r="AZ169" s="2"/>
    </row>
    <row r="170" spans="1:52" ht="184.15" customHeight="1" x14ac:dyDescent="0.25">
      <c r="A170" s="2" t="s">
        <v>52</v>
      </c>
      <c r="B170" s="2" t="s">
        <v>331</v>
      </c>
      <c r="C170" s="2"/>
      <c r="D170" s="2" t="s">
        <v>54</v>
      </c>
      <c r="E170" s="7" t="s">
        <v>146</v>
      </c>
      <c r="F170" s="2" t="s">
        <v>260</v>
      </c>
      <c r="G170" s="7" t="s">
        <v>85</v>
      </c>
      <c r="H170" s="2" t="s">
        <v>59</v>
      </c>
      <c r="I170" s="2" t="s">
        <v>109</v>
      </c>
      <c r="J170" s="2" t="s">
        <v>61</v>
      </c>
      <c r="K170" s="10">
        <v>104.09090909090899</v>
      </c>
      <c r="L170" s="10">
        <v>229</v>
      </c>
      <c r="M170" s="3">
        <f t="shared" si="2"/>
        <v>61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1</v>
      </c>
      <c r="AC170" s="2"/>
      <c r="AD170" s="2">
        <v>2</v>
      </c>
      <c r="AE170" s="2">
        <v>10</v>
      </c>
      <c r="AF170" s="2"/>
      <c r="AG170" s="2">
        <v>13</v>
      </c>
      <c r="AH170" s="2"/>
      <c r="AI170" s="2"/>
      <c r="AJ170" s="2"/>
      <c r="AK170" s="2"/>
      <c r="AL170" s="2"/>
      <c r="AM170" s="2"/>
      <c r="AN170" s="2">
        <v>1</v>
      </c>
      <c r="AO170" s="2"/>
      <c r="AP170" s="2"/>
      <c r="AQ170" s="2"/>
      <c r="AR170" s="2"/>
      <c r="AS170" s="2">
        <v>3</v>
      </c>
      <c r="AT170" s="2">
        <v>4</v>
      </c>
      <c r="AU170" s="2">
        <v>12</v>
      </c>
      <c r="AV170" s="2">
        <v>6</v>
      </c>
      <c r="AW170" s="2">
        <v>9</v>
      </c>
      <c r="AX170" s="2"/>
      <c r="AY170" s="2"/>
      <c r="AZ170" s="2"/>
    </row>
    <row r="171" spans="1:52" ht="184.15" customHeight="1" x14ac:dyDescent="0.25">
      <c r="A171" s="2" t="s">
        <v>52</v>
      </c>
      <c r="B171" s="2" t="s">
        <v>332</v>
      </c>
      <c r="C171" s="2"/>
      <c r="D171" s="2" t="s">
        <v>54</v>
      </c>
      <c r="E171" s="7" t="s">
        <v>333</v>
      </c>
      <c r="F171" s="2" t="s">
        <v>260</v>
      </c>
      <c r="G171" s="7" t="s">
        <v>268</v>
      </c>
      <c r="H171" s="2" t="s">
        <v>59</v>
      </c>
      <c r="I171" s="2" t="s">
        <v>109</v>
      </c>
      <c r="J171" s="2" t="s">
        <v>61</v>
      </c>
      <c r="K171" s="10">
        <v>108.636363636364</v>
      </c>
      <c r="L171" s="10">
        <v>239</v>
      </c>
      <c r="M171" s="3">
        <f t="shared" si="2"/>
        <v>9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>
        <v>1</v>
      </c>
      <c r="AB171" s="2">
        <v>1</v>
      </c>
      <c r="AC171" s="2">
        <v>3</v>
      </c>
      <c r="AD171" s="2">
        <v>1</v>
      </c>
      <c r="AE171" s="2"/>
      <c r="AF171" s="2"/>
      <c r="AG171" s="2"/>
      <c r="AH171" s="2"/>
      <c r="AI171" s="2"/>
      <c r="AJ171" s="2"/>
      <c r="AK171" s="2"/>
      <c r="AL171" s="2"/>
      <c r="AM171" s="2">
        <v>3</v>
      </c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84.15" customHeight="1" x14ac:dyDescent="0.25">
      <c r="A172" s="2" t="s">
        <v>52</v>
      </c>
      <c r="B172" s="2" t="s">
        <v>334</v>
      </c>
      <c r="C172" s="2"/>
      <c r="D172" s="2" t="s">
        <v>54</v>
      </c>
      <c r="E172" s="7" t="s">
        <v>335</v>
      </c>
      <c r="F172" s="2" t="s">
        <v>260</v>
      </c>
      <c r="G172" s="7" t="s">
        <v>336</v>
      </c>
      <c r="H172" s="2" t="s">
        <v>59</v>
      </c>
      <c r="I172" s="2" t="s">
        <v>109</v>
      </c>
      <c r="J172" s="2" t="s">
        <v>61</v>
      </c>
      <c r="K172" s="10">
        <v>72.272727272727295</v>
      </c>
      <c r="L172" s="10">
        <v>159</v>
      </c>
      <c r="M172" s="3">
        <f t="shared" si="2"/>
        <v>77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>
        <v>1</v>
      </c>
      <c r="AB172" s="2"/>
      <c r="AC172" s="2">
        <v>1</v>
      </c>
      <c r="AD172" s="2">
        <v>10</v>
      </c>
      <c r="AE172" s="2">
        <v>13</v>
      </c>
      <c r="AF172" s="2">
        <v>6</v>
      </c>
      <c r="AG172" s="2">
        <v>4</v>
      </c>
      <c r="AH172" s="2"/>
      <c r="AI172" s="2">
        <v>13</v>
      </c>
      <c r="AJ172" s="2">
        <v>9</v>
      </c>
      <c r="AK172" s="2">
        <v>15</v>
      </c>
      <c r="AL172" s="2"/>
      <c r="AM172" s="2"/>
      <c r="AN172" s="2"/>
      <c r="AO172" s="2">
        <v>1</v>
      </c>
      <c r="AP172" s="2"/>
      <c r="AQ172" s="2"/>
      <c r="AR172" s="2"/>
      <c r="AS172" s="2"/>
      <c r="AT172" s="2"/>
      <c r="AU172" s="2"/>
      <c r="AV172" s="2">
        <v>2</v>
      </c>
      <c r="AW172" s="2"/>
      <c r="AX172" s="2"/>
      <c r="AY172" s="2">
        <v>1</v>
      </c>
      <c r="AZ172" s="2">
        <v>1</v>
      </c>
    </row>
    <row r="173" spans="1:52" ht="184.15" customHeight="1" x14ac:dyDescent="0.25">
      <c r="A173" s="2" t="s">
        <v>62</v>
      </c>
      <c r="B173" s="2" t="s">
        <v>337</v>
      </c>
      <c r="C173" s="2"/>
      <c r="D173" s="2" t="s">
        <v>54</v>
      </c>
      <c r="E173" s="7" t="s">
        <v>180</v>
      </c>
      <c r="F173" s="2" t="s">
        <v>260</v>
      </c>
      <c r="G173" s="7" t="s">
        <v>294</v>
      </c>
      <c r="H173" s="2" t="s">
        <v>59</v>
      </c>
      <c r="I173" s="2" t="s">
        <v>109</v>
      </c>
      <c r="J173" s="2" t="s">
        <v>61</v>
      </c>
      <c r="K173" s="10">
        <v>145</v>
      </c>
      <c r="L173" s="10">
        <v>319</v>
      </c>
      <c r="M173" s="3">
        <f t="shared" si="2"/>
        <v>85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>
        <v>4</v>
      </c>
      <c r="AD173" s="2">
        <v>6</v>
      </c>
      <c r="AE173" s="2">
        <v>7</v>
      </c>
      <c r="AF173" s="2">
        <v>3</v>
      </c>
      <c r="AG173" s="2">
        <v>4</v>
      </c>
      <c r="AH173" s="2">
        <v>5</v>
      </c>
      <c r="AI173" s="2">
        <v>2</v>
      </c>
      <c r="AJ173" s="2">
        <v>3</v>
      </c>
      <c r="AK173" s="2"/>
      <c r="AL173" s="2"/>
      <c r="AM173" s="2"/>
      <c r="AN173" s="2"/>
      <c r="AO173" s="2">
        <v>5</v>
      </c>
      <c r="AP173" s="2">
        <v>5</v>
      </c>
      <c r="AQ173" s="2">
        <v>9</v>
      </c>
      <c r="AR173" s="2">
        <v>14</v>
      </c>
      <c r="AS173" s="2">
        <v>10</v>
      </c>
      <c r="AT173" s="2">
        <v>3</v>
      </c>
      <c r="AU173" s="2">
        <v>4</v>
      </c>
      <c r="AV173" s="2"/>
      <c r="AW173" s="2">
        <v>1</v>
      </c>
      <c r="AX173" s="2"/>
      <c r="AY173" s="2"/>
      <c r="AZ173" s="2"/>
    </row>
    <row r="174" spans="1:52" ht="184.15" customHeight="1" x14ac:dyDescent="0.25">
      <c r="A174" s="2" t="s">
        <v>52</v>
      </c>
      <c r="B174" s="2" t="s">
        <v>360</v>
      </c>
      <c r="C174" s="2"/>
      <c r="D174" s="2" t="s">
        <v>54</v>
      </c>
      <c r="E174" s="7" t="s">
        <v>361</v>
      </c>
      <c r="F174" s="2" t="s">
        <v>362</v>
      </c>
      <c r="G174" s="7" t="s">
        <v>336</v>
      </c>
      <c r="H174" s="2" t="s">
        <v>59</v>
      </c>
      <c r="I174" s="2" t="s">
        <v>60</v>
      </c>
      <c r="J174" s="2" t="s">
        <v>61</v>
      </c>
      <c r="K174" s="10">
        <v>63.181818181818201</v>
      </c>
      <c r="L174" s="10">
        <v>139</v>
      </c>
      <c r="M174" s="3">
        <f t="shared" ref="M174:M199" si="3">SUM(N174:AZ174)</f>
        <v>218</v>
      </c>
      <c r="N174" s="2"/>
      <c r="O174" s="2"/>
      <c r="P174" s="2"/>
      <c r="Q174" s="2"/>
      <c r="R174" s="2"/>
      <c r="S174" s="2"/>
      <c r="T174" s="2"/>
      <c r="U174" s="2"/>
      <c r="V174" s="2"/>
      <c r="W174" s="2">
        <v>1</v>
      </c>
      <c r="X174" s="2">
        <v>3</v>
      </c>
      <c r="Y174" s="2"/>
      <c r="Z174" s="2">
        <v>4</v>
      </c>
      <c r="AA174" s="2">
        <v>6</v>
      </c>
      <c r="AB174" s="2">
        <v>4</v>
      </c>
      <c r="AC174" s="2"/>
      <c r="AD174" s="2">
        <v>2</v>
      </c>
      <c r="AE174" s="2">
        <v>1</v>
      </c>
      <c r="AF174" s="2">
        <v>20</v>
      </c>
      <c r="AG174" s="2">
        <v>26</v>
      </c>
      <c r="AH174" s="2">
        <v>56</v>
      </c>
      <c r="AI174" s="2">
        <v>30</v>
      </c>
      <c r="AJ174" s="2">
        <v>40</v>
      </c>
      <c r="AK174" s="2">
        <v>24</v>
      </c>
      <c r="AL174" s="2">
        <v>1</v>
      </c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84.15" customHeight="1" x14ac:dyDescent="0.25">
      <c r="A175" s="2" t="s">
        <v>52</v>
      </c>
      <c r="B175" s="2" t="s">
        <v>363</v>
      </c>
      <c r="C175" s="2"/>
      <c r="D175" s="2" t="s">
        <v>54</v>
      </c>
      <c r="E175" s="7" t="s">
        <v>364</v>
      </c>
      <c r="F175" s="2" t="s">
        <v>362</v>
      </c>
      <c r="G175" s="7" t="s">
        <v>336</v>
      </c>
      <c r="H175" s="2" t="s">
        <v>59</v>
      </c>
      <c r="I175" s="2" t="s">
        <v>60</v>
      </c>
      <c r="J175" s="2" t="s">
        <v>61</v>
      </c>
      <c r="K175" s="10">
        <v>67.727272727272705</v>
      </c>
      <c r="L175" s="10">
        <v>149</v>
      </c>
      <c r="M175" s="3">
        <f t="shared" si="3"/>
        <v>237</v>
      </c>
      <c r="N175" s="2"/>
      <c r="O175" s="2"/>
      <c r="P175" s="2"/>
      <c r="Q175" s="2"/>
      <c r="R175" s="2"/>
      <c r="S175" s="2"/>
      <c r="T175" s="2"/>
      <c r="U175" s="2"/>
      <c r="V175" s="2"/>
      <c r="W175" s="2">
        <v>4</v>
      </c>
      <c r="X175" s="2">
        <v>6</v>
      </c>
      <c r="Y175" s="2">
        <v>5</v>
      </c>
      <c r="Z175" s="2">
        <v>22</v>
      </c>
      <c r="AA175" s="2">
        <v>4</v>
      </c>
      <c r="AB175" s="2"/>
      <c r="AC175" s="2">
        <v>1</v>
      </c>
      <c r="AD175" s="2">
        <v>18</v>
      </c>
      <c r="AE175" s="2">
        <v>2</v>
      </c>
      <c r="AF175" s="2">
        <v>2</v>
      </c>
      <c r="AG175" s="2">
        <v>33</v>
      </c>
      <c r="AH175" s="2">
        <v>8</v>
      </c>
      <c r="AI175" s="2">
        <v>61</v>
      </c>
      <c r="AJ175" s="2">
        <v>21</v>
      </c>
      <c r="AK175" s="2">
        <v>47</v>
      </c>
      <c r="AL175" s="2">
        <v>1</v>
      </c>
      <c r="AM175" s="2">
        <v>1</v>
      </c>
      <c r="AN175" s="2">
        <v>1</v>
      </c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84.15" customHeight="1" x14ac:dyDescent="0.25">
      <c r="A176" s="2" t="s">
        <v>62</v>
      </c>
      <c r="B176" s="2" t="s">
        <v>365</v>
      </c>
      <c r="C176" s="2"/>
      <c r="D176" s="2" t="s">
        <v>79</v>
      </c>
      <c r="E176" s="7" t="s">
        <v>366</v>
      </c>
      <c r="F176" s="2" t="s">
        <v>362</v>
      </c>
      <c r="G176" s="7" t="s">
        <v>336</v>
      </c>
      <c r="H176" s="2" t="s">
        <v>59</v>
      </c>
      <c r="I176" s="2" t="s">
        <v>60</v>
      </c>
      <c r="J176" s="2" t="s">
        <v>61</v>
      </c>
      <c r="K176" s="10">
        <v>67.727272727272705</v>
      </c>
      <c r="L176" s="10">
        <v>149</v>
      </c>
      <c r="M176" s="3">
        <f t="shared" si="3"/>
        <v>4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>
        <v>1</v>
      </c>
      <c r="AC176" s="2"/>
      <c r="AD176" s="2"/>
      <c r="AE176" s="2">
        <v>1</v>
      </c>
      <c r="AF176" s="2"/>
      <c r="AG176" s="2"/>
      <c r="AH176" s="2">
        <v>1</v>
      </c>
      <c r="AI176" s="2">
        <v>1</v>
      </c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84.15" customHeight="1" x14ac:dyDescent="0.25">
      <c r="A177" s="2" t="s">
        <v>52</v>
      </c>
      <c r="B177" s="2" t="s">
        <v>367</v>
      </c>
      <c r="C177" s="2"/>
      <c r="D177" s="2" t="s">
        <v>54</v>
      </c>
      <c r="E177" s="7" t="s">
        <v>368</v>
      </c>
      <c r="F177" s="2" t="s">
        <v>362</v>
      </c>
      <c r="G177" s="7" t="s">
        <v>336</v>
      </c>
      <c r="H177" s="2" t="s">
        <v>59</v>
      </c>
      <c r="I177" s="2" t="s">
        <v>60</v>
      </c>
      <c r="J177" s="2" t="s">
        <v>61</v>
      </c>
      <c r="K177" s="10">
        <v>72.272727272727295</v>
      </c>
      <c r="L177" s="10">
        <v>159</v>
      </c>
      <c r="M177" s="3">
        <f t="shared" si="3"/>
        <v>1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>
        <v>1</v>
      </c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84.15" customHeight="1" x14ac:dyDescent="0.25">
      <c r="A178" s="2" t="s">
        <v>52</v>
      </c>
      <c r="B178" s="2" t="s">
        <v>367</v>
      </c>
      <c r="C178" s="2"/>
      <c r="D178" s="2" t="s">
        <v>76</v>
      </c>
      <c r="E178" s="7" t="s">
        <v>368</v>
      </c>
      <c r="F178" s="2" t="s">
        <v>362</v>
      </c>
      <c r="G178" s="7" t="s">
        <v>336</v>
      </c>
      <c r="H178" s="2" t="s">
        <v>59</v>
      </c>
      <c r="I178" s="2" t="s">
        <v>60</v>
      </c>
      <c r="J178" s="2" t="s">
        <v>61</v>
      </c>
      <c r="K178" s="10">
        <v>72.272727272727295</v>
      </c>
      <c r="L178" s="10">
        <v>159</v>
      </c>
      <c r="M178" s="3">
        <f t="shared" si="3"/>
        <v>309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>
        <v>1</v>
      </c>
      <c r="Y178" s="2">
        <v>1</v>
      </c>
      <c r="Z178" s="2">
        <v>1</v>
      </c>
      <c r="AA178" s="2">
        <v>7</v>
      </c>
      <c r="AB178" s="2">
        <v>9</v>
      </c>
      <c r="AC178" s="2">
        <v>19</v>
      </c>
      <c r="AD178" s="2">
        <v>25</v>
      </c>
      <c r="AE178" s="2">
        <v>28</v>
      </c>
      <c r="AF178" s="2">
        <v>35</v>
      </c>
      <c r="AG178" s="2">
        <v>45</v>
      </c>
      <c r="AH178" s="2">
        <v>42</v>
      </c>
      <c r="AI178" s="2">
        <v>43</v>
      </c>
      <c r="AJ178" s="2">
        <v>26</v>
      </c>
      <c r="AK178" s="2">
        <v>27</v>
      </c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84.15" customHeight="1" x14ac:dyDescent="0.25">
      <c r="A179" s="2" t="s">
        <v>52</v>
      </c>
      <c r="B179" s="2" t="s">
        <v>369</v>
      </c>
      <c r="C179" s="2"/>
      <c r="D179" s="2" t="s">
        <v>54</v>
      </c>
      <c r="E179" s="7" t="s">
        <v>370</v>
      </c>
      <c r="F179" s="2" t="s">
        <v>362</v>
      </c>
      <c r="G179" s="7" t="s">
        <v>336</v>
      </c>
      <c r="H179" s="2" t="s">
        <v>59</v>
      </c>
      <c r="I179" s="2" t="s">
        <v>60</v>
      </c>
      <c r="J179" s="2" t="s">
        <v>61</v>
      </c>
      <c r="K179" s="10">
        <v>58.636363636363598</v>
      </c>
      <c r="L179" s="10">
        <v>129</v>
      </c>
      <c r="M179" s="3">
        <f t="shared" si="3"/>
        <v>9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>
        <v>8</v>
      </c>
      <c r="Y179" s="2"/>
      <c r="Z179" s="2">
        <v>1</v>
      </c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84.15" customHeight="1" x14ac:dyDescent="0.25">
      <c r="A180" s="2" t="s">
        <v>52</v>
      </c>
      <c r="B180" s="2" t="s">
        <v>371</v>
      </c>
      <c r="C180" s="2"/>
      <c r="D180" s="2" t="s">
        <v>54</v>
      </c>
      <c r="E180" s="7" t="s">
        <v>372</v>
      </c>
      <c r="F180" s="2" t="s">
        <v>362</v>
      </c>
      <c r="G180" s="7" t="s">
        <v>336</v>
      </c>
      <c r="H180" s="2" t="s">
        <v>59</v>
      </c>
      <c r="I180" s="2" t="s">
        <v>60</v>
      </c>
      <c r="J180" s="2" t="s">
        <v>61</v>
      </c>
      <c r="K180" s="10">
        <v>63.181818181818201</v>
      </c>
      <c r="L180" s="10">
        <v>139</v>
      </c>
      <c r="M180" s="3">
        <f t="shared" si="3"/>
        <v>3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>
        <v>3</v>
      </c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84.15" customHeight="1" x14ac:dyDescent="0.25">
      <c r="A181" s="2" t="s">
        <v>52</v>
      </c>
      <c r="B181" s="2" t="s">
        <v>373</v>
      </c>
      <c r="C181" s="2"/>
      <c r="D181" s="2" t="s">
        <v>54</v>
      </c>
      <c r="E181" s="7" t="s">
        <v>374</v>
      </c>
      <c r="F181" s="2" t="s">
        <v>362</v>
      </c>
      <c r="G181" s="7" t="s">
        <v>336</v>
      </c>
      <c r="H181" s="2" t="s">
        <v>59</v>
      </c>
      <c r="I181" s="2" t="s">
        <v>60</v>
      </c>
      <c r="J181" s="2" t="s">
        <v>61</v>
      </c>
      <c r="K181" s="10">
        <v>54.090909090909101</v>
      </c>
      <c r="L181" s="10">
        <v>119</v>
      </c>
      <c r="M181" s="3">
        <f t="shared" si="3"/>
        <v>41</v>
      </c>
      <c r="N181" s="2"/>
      <c r="O181" s="2"/>
      <c r="P181" s="2"/>
      <c r="Q181" s="2"/>
      <c r="R181" s="2"/>
      <c r="S181" s="2"/>
      <c r="T181" s="2"/>
      <c r="U181" s="2"/>
      <c r="V181" s="2"/>
      <c r="W181" s="2">
        <v>3</v>
      </c>
      <c r="X181" s="2">
        <v>4</v>
      </c>
      <c r="Y181" s="2"/>
      <c r="Z181" s="2"/>
      <c r="AA181" s="2">
        <v>5</v>
      </c>
      <c r="AB181" s="2">
        <v>3</v>
      </c>
      <c r="AC181" s="2">
        <v>1</v>
      </c>
      <c r="AD181" s="2">
        <v>3</v>
      </c>
      <c r="AE181" s="2">
        <v>10</v>
      </c>
      <c r="AF181" s="2">
        <v>4</v>
      </c>
      <c r="AG181" s="2"/>
      <c r="AH181" s="2"/>
      <c r="AI181" s="2"/>
      <c r="AJ181" s="2">
        <v>3</v>
      </c>
      <c r="AK181" s="2">
        <v>5</v>
      </c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84.15" customHeight="1" x14ac:dyDescent="0.25">
      <c r="A182" s="2" t="s">
        <v>62</v>
      </c>
      <c r="B182" s="2" t="s">
        <v>375</v>
      </c>
      <c r="C182" s="2"/>
      <c r="D182" s="2" t="s">
        <v>76</v>
      </c>
      <c r="E182" s="7" t="s">
        <v>376</v>
      </c>
      <c r="F182" s="2" t="s">
        <v>362</v>
      </c>
      <c r="G182" s="7" t="s">
        <v>336</v>
      </c>
      <c r="H182" s="2" t="s">
        <v>59</v>
      </c>
      <c r="I182" s="2" t="s">
        <v>60</v>
      </c>
      <c r="J182" s="2" t="s">
        <v>61</v>
      </c>
      <c r="K182" s="10">
        <v>54.090909090909101</v>
      </c>
      <c r="L182" s="10">
        <v>119</v>
      </c>
      <c r="M182" s="3">
        <f t="shared" si="3"/>
        <v>41</v>
      </c>
      <c r="N182" s="2"/>
      <c r="O182" s="2"/>
      <c r="P182" s="2"/>
      <c r="Q182" s="2"/>
      <c r="R182" s="2"/>
      <c r="S182" s="2"/>
      <c r="T182" s="2"/>
      <c r="U182" s="2"/>
      <c r="V182" s="2"/>
      <c r="W182" s="2">
        <v>1</v>
      </c>
      <c r="X182" s="2">
        <v>4</v>
      </c>
      <c r="Y182" s="2"/>
      <c r="Z182" s="2">
        <v>4</v>
      </c>
      <c r="AA182" s="2"/>
      <c r="AB182" s="2">
        <v>18</v>
      </c>
      <c r="AC182" s="2"/>
      <c r="AD182" s="2">
        <v>14</v>
      </c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84.15" customHeight="1" x14ac:dyDescent="0.25">
      <c r="A183" s="2" t="s">
        <v>62</v>
      </c>
      <c r="B183" s="2" t="s">
        <v>377</v>
      </c>
      <c r="C183" s="2"/>
      <c r="D183" s="2" t="s">
        <v>76</v>
      </c>
      <c r="E183" s="7" t="s">
        <v>378</v>
      </c>
      <c r="F183" s="2" t="s">
        <v>362</v>
      </c>
      <c r="G183" s="7" t="s">
        <v>336</v>
      </c>
      <c r="H183" s="2" t="s">
        <v>59</v>
      </c>
      <c r="I183" s="2" t="s">
        <v>60</v>
      </c>
      <c r="J183" s="2" t="s">
        <v>61</v>
      </c>
      <c r="K183" s="10">
        <v>67.727272727272705</v>
      </c>
      <c r="L183" s="10">
        <v>149</v>
      </c>
      <c r="M183" s="3">
        <f t="shared" si="3"/>
        <v>2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1</v>
      </c>
      <c r="AB183" s="2"/>
      <c r="AC183" s="2"/>
      <c r="AD183" s="2"/>
      <c r="AE183" s="2"/>
      <c r="AF183" s="2"/>
      <c r="AG183" s="2"/>
      <c r="AH183" s="2"/>
      <c r="AI183" s="2"/>
      <c r="AJ183" s="2">
        <v>1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84.15" customHeight="1" x14ac:dyDescent="0.25">
      <c r="A184" s="2" t="s">
        <v>52</v>
      </c>
      <c r="B184" s="2" t="s">
        <v>379</v>
      </c>
      <c r="C184" s="2"/>
      <c r="D184" s="2" t="s">
        <v>54</v>
      </c>
      <c r="E184" s="7" t="s">
        <v>92</v>
      </c>
      <c r="F184" s="2" t="s">
        <v>362</v>
      </c>
      <c r="G184" s="7" t="s">
        <v>336</v>
      </c>
      <c r="H184" s="2" t="s">
        <v>59</v>
      </c>
      <c r="I184" s="2" t="s">
        <v>60</v>
      </c>
      <c r="J184" s="2" t="s">
        <v>61</v>
      </c>
      <c r="K184" s="10">
        <v>63.181818181818201</v>
      </c>
      <c r="L184" s="10">
        <v>139</v>
      </c>
      <c r="M184" s="3">
        <f t="shared" si="3"/>
        <v>98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>
        <v>19</v>
      </c>
      <c r="Y184" s="2">
        <v>34</v>
      </c>
      <c r="Z184" s="2">
        <v>36</v>
      </c>
      <c r="AA184" s="2">
        <v>5</v>
      </c>
      <c r="AB184" s="2"/>
      <c r="AC184" s="2"/>
      <c r="AD184" s="2"/>
      <c r="AE184" s="2"/>
      <c r="AF184" s="2">
        <v>1</v>
      </c>
      <c r="AG184" s="2"/>
      <c r="AH184" s="2">
        <v>3</v>
      </c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84.15" customHeight="1" x14ac:dyDescent="0.25">
      <c r="A185" s="2" t="s">
        <v>52</v>
      </c>
      <c r="B185" s="2" t="s">
        <v>380</v>
      </c>
      <c r="C185" s="2"/>
      <c r="D185" s="2" t="s">
        <v>79</v>
      </c>
      <c r="E185" s="7" t="s">
        <v>58</v>
      </c>
      <c r="F185" s="2" t="s">
        <v>381</v>
      </c>
      <c r="G185" s="7" t="s">
        <v>114</v>
      </c>
      <c r="H185" s="2" t="s">
        <v>59</v>
      </c>
      <c r="I185" s="2" t="s">
        <v>382</v>
      </c>
      <c r="J185" s="2" t="s">
        <v>61</v>
      </c>
      <c r="K185" s="10">
        <v>140.45454545454501</v>
      </c>
      <c r="L185" s="10">
        <v>309</v>
      </c>
      <c r="M185" s="3">
        <f t="shared" si="3"/>
        <v>25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>
        <v>4</v>
      </c>
      <c r="AG185" s="2">
        <v>1</v>
      </c>
      <c r="AH185" s="2">
        <v>1</v>
      </c>
      <c r="AI185" s="2"/>
      <c r="AJ185" s="2"/>
      <c r="AK185" s="2">
        <v>7</v>
      </c>
      <c r="AL185" s="2"/>
      <c r="AM185" s="2"/>
      <c r="AN185" s="2"/>
      <c r="AO185" s="2">
        <v>1</v>
      </c>
      <c r="AP185" s="2"/>
      <c r="AQ185" s="2"/>
      <c r="AR185" s="2"/>
      <c r="AS185" s="2"/>
      <c r="AT185" s="2">
        <v>9</v>
      </c>
      <c r="AU185" s="2">
        <v>1</v>
      </c>
      <c r="AV185" s="2"/>
      <c r="AW185" s="2"/>
      <c r="AX185" s="2">
        <v>1</v>
      </c>
      <c r="AY185" s="2"/>
      <c r="AZ185" s="2"/>
    </row>
    <row r="186" spans="1:52" ht="184.15" customHeight="1" x14ac:dyDescent="0.25">
      <c r="A186" s="2" t="s">
        <v>58</v>
      </c>
      <c r="B186" s="2" t="s">
        <v>383</v>
      </c>
      <c r="C186" s="2"/>
      <c r="D186" s="2" t="s">
        <v>79</v>
      </c>
      <c r="E186" s="7" t="s">
        <v>145</v>
      </c>
      <c r="F186" s="2" t="s">
        <v>381</v>
      </c>
      <c r="G186" s="7" t="s">
        <v>114</v>
      </c>
      <c r="H186" s="2" t="s">
        <v>59</v>
      </c>
      <c r="I186" s="2" t="s">
        <v>382</v>
      </c>
      <c r="J186" s="2" t="s">
        <v>61</v>
      </c>
      <c r="K186" s="10">
        <v>135.90909090909099</v>
      </c>
      <c r="L186" s="10">
        <v>299</v>
      </c>
      <c r="M186" s="3">
        <f t="shared" si="3"/>
        <v>16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>
        <v>4</v>
      </c>
      <c r="AL186" s="2">
        <v>4</v>
      </c>
      <c r="AM186" s="2">
        <v>5</v>
      </c>
      <c r="AN186" s="2">
        <v>3</v>
      </c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84.15" customHeight="1" x14ac:dyDescent="0.25">
      <c r="A187" s="2" t="s">
        <v>58</v>
      </c>
      <c r="B187" s="2" t="s">
        <v>383</v>
      </c>
      <c r="C187" s="2"/>
      <c r="D187" s="2" t="s">
        <v>81</v>
      </c>
      <c r="E187" s="7" t="s">
        <v>384</v>
      </c>
      <c r="F187" s="2" t="s">
        <v>381</v>
      </c>
      <c r="G187" s="7" t="s">
        <v>114</v>
      </c>
      <c r="H187" s="2" t="s">
        <v>59</v>
      </c>
      <c r="I187" s="2" t="s">
        <v>382</v>
      </c>
      <c r="J187" s="2" t="s">
        <v>61</v>
      </c>
      <c r="K187" s="10">
        <v>135.90909090909099</v>
      </c>
      <c r="L187" s="10">
        <v>299</v>
      </c>
      <c r="M187" s="3">
        <f t="shared" si="3"/>
        <v>3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>
        <v>1</v>
      </c>
      <c r="AM187" s="2">
        <v>2</v>
      </c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84.15" customHeight="1" x14ac:dyDescent="0.25">
      <c r="A188" s="2" t="s">
        <v>58</v>
      </c>
      <c r="B188" s="2" t="s">
        <v>383</v>
      </c>
      <c r="C188" s="2"/>
      <c r="D188" s="2" t="s">
        <v>119</v>
      </c>
      <c r="E188" s="7" t="s">
        <v>310</v>
      </c>
      <c r="F188" s="2" t="s">
        <v>381</v>
      </c>
      <c r="G188" s="7" t="s">
        <v>114</v>
      </c>
      <c r="H188" s="2" t="s">
        <v>59</v>
      </c>
      <c r="I188" s="2" t="s">
        <v>382</v>
      </c>
      <c r="J188" s="2" t="s">
        <v>61</v>
      </c>
      <c r="K188" s="10">
        <v>135.90909090909099</v>
      </c>
      <c r="L188" s="10">
        <v>299</v>
      </c>
      <c r="M188" s="3">
        <f t="shared" si="3"/>
        <v>15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>
        <v>1</v>
      </c>
      <c r="AL188" s="2">
        <v>4</v>
      </c>
      <c r="AM188" s="2">
        <v>9</v>
      </c>
      <c r="AN188" s="2">
        <v>1</v>
      </c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84.15" customHeight="1" x14ac:dyDescent="0.25">
      <c r="A189" s="2" t="s">
        <v>52</v>
      </c>
      <c r="B189" s="2" t="s">
        <v>385</v>
      </c>
      <c r="C189" s="2"/>
      <c r="D189" s="2" t="s">
        <v>76</v>
      </c>
      <c r="E189" s="7" t="s">
        <v>386</v>
      </c>
      <c r="F189" s="2" t="s">
        <v>362</v>
      </c>
      <c r="G189" s="7" t="s">
        <v>336</v>
      </c>
      <c r="H189" s="2" t="s">
        <v>59</v>
      </c>
      <c r="I189" s="2" t="s">
        <v>109</v>
      </c>
      <c r="J189" s="2" t="s">
        <v>61</v>
      </c>
      <c r="K189" s="10">
        <v>63.181818181818201</v>
      </c>
      <c r="L189" s="10">
        <v>139</v>
      </c>
      <c r="M189" s="3">
        <f t="shared" si="3"/>
        <v>793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>
        <v>1</v>
      </c>
      <c r="Z189" s="2">
        <v>4</v>
      </c>
      <c r="AA189" s="2"/>
      <c r="AB189" s="2"/>
      <c r="AC189" s="2"/>
      <c r="AD189" s="2"/>
      <c r="AE189" s="2"/>
      <c r="AF189" s="2"/>
      <c r="AG189" s="2"/>
      <c r="AH189" s="2">
        <v>1</v>
      </c>
      <c r="AI189" s="2">
        <v>60</v>
      </c>
      <c r="AJ189" s="2">
        <v>81</v>
      </c>
      <c r="AK189" s="2">
        <v>87</v>
      </c>
      <c r="AL189" s="2">
        <v>79</v>
      </c>
      <c r="AM189" s="2">
        <v>78</v>
      </c>
      <c r="AN189" s="2">
        <v>99</v>
      </c>
      <c r="AO189" s="2">
        <v>19</v>
      </c>
      <c r="AP189" s="2">
        <v>155</v>
      </c>
      <c r="AQ189" s="2">
        <v>20</v>
      </c>
      <c r="AR189" s="2">
        <v>20</v>
      </c>
      <c r="AS189" s="2"/>
      <c r="AT189" s="2">
        <v>26</v>
      </c>
      <c r="AU189" s="2"/>
      <c r="AV189" s="2">
        <v>25</v>
      </c>
      <c r="AW189" s="2">
        <v>17</v>
      </c>
      <c r="AX189" s="2">
        <v>1</v>
      </c>
      <c r="AY189" s="2">
        <v>8</v>
      </c>
      <c r="AZ189" s="2">
        <v>12</v>
      </c>
    </row>
    <row r="190" spans="1:52" ht="184.15" customHeight="1" x14ac:dyDescent="0.25">
      <c r="A190" s="2" t="s">
        <v>52</v>
      </c>
      <c r="B190" s="2" t="s">
        <v>387</v>
      </c>
      <c r="C190" s="2"/>
      <c r="D190" s="2" t="s">
        <v>54</v>
      </c>
      <c r="E190" s="7" t="s">
        <v>388</v>
      </c>
      <c r="F190" s="2" t="s">
        <v>362</v>
      </c>
      <c r="G190" s="7" t="s">
        <v>336</v>
      </c>
      <c r="H190" s="2" t="s">
        <v>59</v>
      </c>
      <c r="I190" s="2" t="s">
        <v>109</v>
      </c>
      <c r="J190" s="2" t="s">
        <v>61</v>
      </c>
      <c r="K190" s="10">
        <v>67.727272727272705</v>
      </c>
      <c r="L190" s="10">
        <v>149</v>
      </c>
      <c r="M190" s="3">
        <f t="shared" si="3"/>
        <v>76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>
        <v>2</v>
      </c>
      <c r="Z190" s="2">
        <v>2</v>
      </c>
      <c r="AA190" s="2">
        <v>6</v>
      </c>
      <c r="AB190" s="2">
        <v>9</v>
      </c>
      <c r="AC190" s="2">
        <v>4</v>
      </c>
      <c r="AD190" s="2">
        <v>5</v>
      </c>
      <c r="AE190" s="2">
        <v>1</v>
      </c>
      <c r="AF190" s="2">
        <v>2</v>
      </c>
      <c r="AG190" s="2">
        <v>2</v>
      </c>
      <c r="AH190" s="2">
        <v>19</v>
      </c>
      <c r="AI190" s="2">
        <v>2</v>
      </c>
      <c r="AJ190" s="2">
        <v>14</v>
      </c>
      <c r="AK190" s="2">
        <v>1</v>
      </c>
      <c r="AL190" s="2">
        <v>1</v>
      </c>
      <c r="AM190" s="2"/>
      <c r="AN190" s="2"/>
      <c r="AO190" s="2"/>
      <c r="AP190" s="2"/>
      <c r="AQ190" s="2"/>
      <c r="AR190" s="2"/>
      <c r="AS190" s="2"/>
      <c r="AT190" s="2">
        <v>1</v>
      </c>
      <c r="AU190" s="2">
        <v>5</v>
      </c>
      <c r="AV190" s="2"/>
      <c r="AW190" s="2"/>
      <c r="AX190" s="2"/>
      <c r="AY190" s="2"/>
      <c r="AZ190" s="2"/>
    </row>
    <row r="191" spans="1:52" ht="184.15" customHeight="1" x14ac:dyDescent="0.25">
      <c r="A191" s="2" t="s">
        <v>62</v>
      </c>
      <c r="B191" s="2" t="s">
        <v>389</v>
      </c>
      <c r="C191" s="2"/>
      <c r="D191" s="2" t="s">
        <v>64</v>
      </c>
      <c r="E191" s="7" t="s">
        <v>390</v>
      </c>
      <c r="F191" s="2" t="s">
        <v>362</v>
      </c>
      <c r="G191" s="7" t="s">
        <v>336</v>
      </c>
      <c r="H191" s="2" t="s">
        <v>59</v>
      </c>
      <c r="I191" s="2" t="s">
        <v>109</v>
      </c>
      <c r="J191" s="2" t="s">
        <v>61</v>
      </c>
      <c r="K191" s="10">
        <v>67.727272727272705</v>
      </c>
      <c r="L191" s="10">
        <v>149</v>
      </c>
      <c r="M191" s="3">
        <f t="shared" si="3"/>
        <v>15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>
        <v>1</v>
      </c>
      <c r="AB191" s="2">
        <v>1</v>
      </c>
      <c r="AC191" s="2">
        <v>1</v>
      </c>
      <c r="AD191" s="2">
        <v>1</v>
      </c>
      <c r="AE191" s="2">
        <v>1</v>
      </c>
      <c r="AF191" s="2">
        <v>1</v>
      </c>
      <c r="AG191" s="2">
        <v>1</v>
      </c>
      <c r="AH191" s="2"/>
      <c r="AI191" s="2">
        <v>1</v>
      </c>
      <c r="AJ191" s="2">
        <v>1</v>
      </c>
      <c r="AK191" s="2"/>
      <c r="AL191" s="2">
        <v>1</v>
      </c>
      <c r="AM191" s="2">
        <v>1</v>
      </c>
      <c r="AN191" s="2">
        <v>1</v>
      </c>
      <c r="AO191" s="2"/>
      <c r="AP191" s="2">
        <v>1</v>
      </c>
      <c r="AQ191" s="2"/>
      <c r="AR191" s="2"/>
      <c r="AS191" s="2"/>
      <c r="AT191" s="2">
        <v>1</v>
      </c>
      <c r="AU191" s="2">
        <v>1</v>
      </c>
      <c r="AV191" s="2"/>
      <c r="AW191" s="2"/>
      <c r="AX191" s="2"/>
      <c r="AY191" s="2"/>
      <c r="AZ191" s="2"/>
    </row>
    <row r="192" spans="1:52" ht="184.15" customHeight="1" x14ac:dyDescent="0.25">
      <c r="A192" s="2" t="s">
        <v>52</v>
      </c>
      <c r="B192" s="2" t="s">
        <v>334</v>
      </c>
      <c r="C192" s="2"/>
      <c r="D192" s="2" t="s">
        <v>76</v>
      </c>
      <c r="E192" s="7" t="s">
        <v>335</v>
      </c>
      <c r="F192" s="2" t="s">
        <v>362</v>
      </c>
      <c r="G192" s="7" t="s">
        <v>336</v>
      </c>
      <c r="H192" s="2" t="s">
        <v>59</v>
      </c>
      <c r="I192" s="2" t="s">
        <v>109</v>
      </c>
      <c r="J192" s="2" t="s">
        <v>61</v>
      </c>
      <c r="K192" s="10">
        <v>72.272727272727295</v>
      </c>
      <c r="L192" s="10">
        <v>159</v>
      </c>
      <c r="M192" s="3">
        <f t="shared" si="3"/>
        <v>38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>
        <v>5</v>
      </c>
      <c r="AO192" s="2">
        <v>3</v>
      </c>
      <c r="AP192" s="2">
        <v>6</v>
      </c>
      <c r="AQ192" s="2">
        <v>6</v>
      </c>
      <c r="AR192" s="2">
        <v>7</v>
      </c>
      <c r="AS192" s="2">
        <v>3</v>
      </c>
      <c r="AT192" s="2">
        <v>3</v>
      </c>
      <c r="AU192" s="2">
        <v>2</v>
      </c>
      <c r="AV192" s="2">
        <v>1</v>
      </c>
      <c r="AW192" s="2">
        <v>1</v>
      </c>
      <c r="AX192" s="2">
        <v>1</v>
      </c>
      <c r="AY192" s="2"/>
      <c r="AZ192" s="2"/>
    </row>
    <row r="193" spans="1:52" ht="184.15" customHeight="1" x14ac:dyDescent="0.25">
      <c r="A193" s="2" t="s">
        <v>52</v>
      </c>
      <c r="B193" s="2" t="s">
        <v>391</v>
      </c>
      <c r="C193" s="2"/>
      <c r="D193" s="2" t="s">
        <v>54</v>
      </c>
      <c r="E193" s="7" t="s">
        <v>65</v>
      </c>
      <c r="F193" s="2" t="s">
        <v>362</v>
      </c>
      <c r="G193" s="7" t="s">
        <v>336</v>
      </c>
      <c r="H193" s="2" t="s">
        <v>59</v>
      </c>
      <c r="I193" s="2" t="s">
        <v>109</v>
      </c>
      <c r="J193" s="2" t="s">
        <v>61</v>
      </c>
      <c r="K193" s="10">
        <v>122.272727272727</v>
      </c>
      <c r="L193" s="10">
        <v>269</v>
      </c>
      <c r="M193" s="3">
        <f t="shared" si="3"/>
        <v>149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>
        <v>1</v>
      </c>
      <c r="AB193" s="2">
        <v>2</v>
      </c>
      <c r="AC193" s="2">
        <v>4</v>
      </c>
      <c r="AD193" s="2">
        <v>4</v>
      </c>
      <c r="AE193" s="2">
        <v>6</v>
      </c>
      <c r="AF193" s="2">
        <v>5</v>
      </c>
      <c r="AG193" s="2">
        <v>7</v>
      </c>
      <c r="AH193" s="2">
        <v>5</v>
      </c>
      <c r="AI193" s="2">
        <v>6</v>
      </c>
      <c r="AJ193" s="2">
        <v>13</v>
      </c>
      <c r="AK193" s="2">
        <v>8</v>
      </c>
      <c r="AL193" s="2">
        <v>12</v>
      </c>
      <c r="AM193" s="2">
        <v>14</v>
      </c>
      <c r="AN193" s="2">
        <v>12</v>
      </c>
      <c r="AO193" s="2">
        <v>12</v>
      </c>
      <c r="AP193" s="2">
        <v>9</v>
      </c>
      <c r="AQ193" s="2">
        <v>11</v>
      </c>
      <c r="AR193" s="2">
        <v>6</v>
      </c>
      <c r="AS193" s="2">
        <v>1</v>
      </c>
      <c r="AT193" s="2">
        <v>2</v>
      </c>
      <c r="AU193" s="2"/>
      <c r="AV193" s="2"/>
      <c r="AW193" s="2">
        <v>3</v>
      </c>
      <c r="AX193" s="2">
        <v>2</v>
      </c>
      <c r="AY193" s="2">
        <v>2</v>
      </c>
      <c r="AZ193" s="2">
        <v>2</v>
      </c>
    </row>
    <row r="194" spans="1:52" ht="184.15" customHeight="1" x14ac:dyDescent="0.25">
      <c r="A194" s="2" t="s">
        <v>58</v>
      </c>
      <c r="B194" s="2" t="s">
        <v>392</v>
      </c>
      <c r="C194" s="2"/>
      <c r="D194" s="2" t="s">
        <v>54</v>
      </c>
      <c r="E194" s="7" t="s">
        <v>393</v>
      </c>
      <c r="F194" s="2" t="s">
        <v>362</v>
      </c>
      <c r="G194" s="7" t="s">
        <v>336</v>
      </c>
      <c r="H194" s="2" t="s">
        <v>59</v>
      </c>
      <c r="I194" s="2" t="s">
        <v>109</v>
      </c>
      <c r="J194" s="2" t="s">
        <v>61</v>
      </c>
      <c r="K194" s="10">
        <v>58.636363636363598</v>
      </c>
      <c r="L194" s="10">
        <v>129</v>
      </c>
      <c r="M194" s="3">
        <f t="shared" si="3"/>
        <v>23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>
        <v>1</v>
      </c>
      <c r="Z194" s="2">
        <v>1</v>
      </c>
      <c r="AA194" s="2"/>
      <c r="AB194" s="2"/>
      <c r="AC194" s="2"/>
      <c r="AD194" s="2"/>
      <c r="AE194" s="2"/>
      <c r="AF194" s="2">
        <v>4</v>
      </c>
      <c r="AG194" s="2"/>
      <c r="AH194" s="2"/>
      <c r="AI194" s="2"/>
      <c r="AJ194" s="2"/>
      <c r="AK194" s="2"/>
      <c r="AL194" s="2"/>
      <c r="AM194" s="2"/>
      <c r="AN194" s="2"/>
      <c r="AO194" s="2">
        <v>1</v>
      </c>
      <c r="AP194" s="2">
        <v>4</v>
      </c>
      <c r="AQ194" s="2"/>
      <c r="AR194" s="2">
        <v>3</v>
      </c>
      <c r="AS194" s="2"/>
      <c r="AT194" s="2"/>
      <c r="AU194" s="2"/>
      <c r="AV194" s="2">
        <v>3</v>
      </c>
      <c r="AW194" s="2">
        <v>1</v>
      </c>
      <c r="AX194" s="2">
        <v>1</v>
      </c>
      <c r="AY194" s="2">
        <v>3</v>
      </c>
      <c r="AZ194" s="2">
        <v>1</v>
      </c>
    </row>
    <row r="195" spans="1:52" ht="184.15" customHeight="1" x14ac:dyDescent="0.25">
      <c r="A195" s="2" t="s">
        <v>52</v>
      </c>
      <c r="B195" s="2" t="s">
        <v>394</v>
      </c>
      <c r="C195" s="2"/>
      <c r="D195" s="2" t="s">
        <v>54</v>
      </c>
      <c r="E195" s="7" t="s">
        <v>395</v>
      </c>
      <c r="F195" s="2" t="s">
        <v>362</v>
      </c>
      <c r="G195" s="7" t="s">
        <v>336</v>
      </c>
      <c r="H195" s="2" t="s">
        <v>59</v>
      </c>
      <c r="I195" s="2" t="s">
        <v>109</v>
      </c>
      <c r="J195" s="2" t="s">
        <v>61</v>
      </c>
      <c r="K195" s="10">
        <v>63.181818181818201</v>
      </c>
      <c r="L195" s="10">
        <v>139</v>
      </c>
      <c r="M195" s="3">
        <f t="shared" si="3"/>
        <v>33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>
        <v>3</v>
      </c>
      <c r="Z195" s="2">
        <v>2</v>
      </c>
      <c r="AA195" s="2">
        <v>10</v>
      </c>
      <c r="AB195" s="2">
        <v>10</v>
      </c>
      <c r="AC195" s="2">
        <v>2</v>
      </c>
      <c r="AD195" s="2">
        <v>2</v>
      </c>
      <c r="AE195" s="2">
        <v>1</v>
      </c>
      <c r="AF195" s="2">
        <v>3</v>
      </c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84.15" customHeight="1" x14ac:dyDescent="0.25">
      <c r="A196" s="2" t="s">
        <v>52</v>
      </c>
      <c r="B196" s="2" t="s">
        <v>396</v>
      </c>
      <c r="C196" s="2"/>
      <c r="D196" s="2" t="s">
        <v>54</v>
      </c>
      <c r="E196" s="7" t="s">
        <v>397</v>
      </c>
      <c r="F196" s="2" t="s">
        <v>362</v>
      </c>
      <c r="G196" s="7" t="s">
        <v>336</v>
      </c>
      <c r="H196" s="2" t="s">
        <v>59</v>
      </c>
      <c r="I196" s="2" t="s">
        <v>109</v>
      </c>
      <c r="J196" s="2" t="s">
        <v>61</v>
      </c>
      <c r="K196" s="10">
        <v>54.090909090909101</v>
      </c>
      <c r="L196" s="10">
        <v>119</v>
      </c>
      <c r="M196" s="3">
        <f t="shared" si="3"/>
        <v>3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>
        <v>3</v>
      </c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84.15" customHeight="1" x14ac:dyDescent="0.25">
      <c r="A197" s="2" t="s">
        <v>52</v>
      </c>
      <c r="B197" s="2" t="s">
        <v>398</v>
      </c>
      <c r="C197" s="2"/>
      <c r="D197" s="2" t="s">
        <v>54</v>
      </c>
      <c r="E197" s="7" t="s">
        <v>397</v>
      </c>
      <c r="F197" s="2" t="s">
        <v>362</v>
      </c>
      <c r="G197" s="7" t="s">
        <v>336</v>
      </c>
      <c r="H197" s="2" t="s">
        <v>59</v>
      </c>
      <c r="I197" s="2" t="s">
        <v>109</v>
      </c>
      <c r="J197" s="2" t="s">
        <v>61</v>
      </c>
      <c r="K197" s="10">
        <v>45</v>
      </c>
      <c r="L197" s="10">
        <v>99</v>
      </c>
      <c r="M197" s="3">
        <f t="shared" si="3"/>
        <v>65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>
        <v>8</v>
      </c>
      <c r="AB197" s="2"/>
      <c r="AC197" s="2"/>
      <c r="AD197" s="2"/>
      <c r="AE197" s="2"/>
      <c r="AF197" s="2"/>
      <c r="AG197" s="2"/>
      <c r="AH197" s="2"/>
      <c r="AI197" s="2"/>
      <c r="AJ197" s="2"/>
      <c r="AK197" s="2">
        <v>10</v>
      </c>
      <c r="AL197" s="2"/>
      <c r="AM197" s="2">
        <v>26</v>
      </c>
      <c r="AN197" s="2"/>
      <c r="AO197" s="2">
        <v>11</v>
      </c>
      <c r="AP197" s="2"/>
      <c r="AQ197" s="2"/>
      <c r="AR197" s="2"/>
      <c r="AS197" s="2"/>
      <c r="AT197" s="2"/>
      <c r="AU197" s="2"/>
      <c r="AV197" s="2"/>
      <c r="AW197" s="2"/>
      <c r="AX197" s="2"/>
      <c r="AY197" s="2">
        <v>3</v>
      </c>
      <c r="AZ197" s="2">
        <v>7</v>
      </c>
    </row>
    <row r="198" spans="1:52" ht="184.15" customHeight="1" x14ac:dyDescent="0.25">
      <c r="A198" s="2" t="s">
        <v>62</v>
      </c>
      <c r="B198" s="2" t="s">
        <v>399</v>
      </c>
      <c r="C198" s="2"/>
      <c r="D198" s="2" t="s">
        <v>76</v>
      </c>
      <c r="E198" s="7" t="s">
        <v>65</v>
      </c>
      <c r="F198" s="2" t="s">
        <v>362</v>
      </c>
      <c r="G198" s="7" t="s">
        <v>336</v>
      </c>
      <c r="H198" s="2" t="s">
        <v>59</v>
      </c>
      <c r="I198" s="2" t="s">
        <v>109</v>
      </c>
      <c r="J198" s="2" t="s">
        <v>61</v>
      </c>
      <c r="K198" s="10">
        <v>72.272727272727295</v>
      </c>
      <c r="L198" s="10">
        <v>159</v>
      </c>
      <c r="M198" s="3">
        <f t="shared" si="3"/>
        <v>6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>
        <v>1</v>
      </c>
      <c r="AB198" s="2"/>
      <c r="AC198" s="2">
        <v>1</v>
      </c>
      <c r="AD198" s="2"/>
      <c r="AE198" s="2"/>
      <c r="AF198" s="2">
        <v>1</v>
      </c>
      <c r="AG198" s="2">
        <v>1</v>
      </c>
      <c r="AH198" s="2">
        <v>1</v>
      </c>
      <c r="AI198" s="2"/>
      <c r="AJ198" s="2"/>
      <c r="AK198" s="2"/>
      <c r="AL198" s="2"/>
      <c r="AM198" s="2"/>
      <c r="AN198" s="2">
        <v>1</v>
      </c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84.15" customHeight="1" x14ac:dyDescent="0.25">
      <c r="A199" s="2" t="s">
        <v>52</v>
      </c>
      <c r="B199" s="2" t="s">
        <v>400</v>
      </c>
      <c r="C199" s="2"/>
      <c r="D199" s="2" t="s">
        <v>54</v>
      </c>
      <c r="E199" s="7" t="s">
        <v>401</v>
      </c>
      <c r="F199" s="2" t="s">
        <v>362</v>
      </c>
      <c r="G199" s="7" t="s">
        <v>336</v>
      </c>
      <c r="H199" s="2" t="s">
        <v>59</v>
      </c>
      <c r="I199" s="2" t="s">
        <v>109</v>
      </c>
      <c r="J199" s="2" t="s">
        <v>61</v>
      </c>
      <c r="K199" s="10">
        <v>63.181818181818201</v>
      </c>
      <c r="L199" s="10">
        <v>139</v>
      </c>
      <c r="M199" s="3">
        <f t="shared" si="3"/>
        <v>47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>
        <v>4</v>
      </c>
      <c r="AD199" s="2"/>
      <c r="AE199" s="2">
        <v>1</v>
      </c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>
        <v>24</v>
      </c>
      <c r="AZ199" s="2">
        <v>18</v>
      </c>
    </row>
    <row r="200" spans="1:52" ht="184.15" customHeight="1" x14ac:dyDescent="0.25">
      <c r="A200" s="2" t="s">
        <v>52</v>
      </c>
      <c r="B200" s="2" t="s">
        <v>233</v>
      </c>
      <c r="C200" s="2"/>
      <c r="D200" s="2" t="s">
        <v>64</v>
      </c>
      <c r="E200" s="7" t="s">
        <v>132</v>
      </c>
      <c r="F200" s="2" t="s">
        <v>56</v>
      </c>
      <c r="G200" s="7" t="s">
        <v>234</v>
      </c>
      <c r="H200" s="2" t="s">
        <v>235</v>
      </c>
      <c r="I200" s="2" t="s">
        <v>109</v>
      </c>
      <c r="J200" s="2" t="s">
        <v>61</v>
      </c>
      <c r="K200" s="10">
        <v>38.590909090909101</v>
      </c>
      <c r="L200" s="10">
        <v>84.9</v>
      </c>
      <c r="M200" s="3">
        <f t="shared" ref="M200:M219" si="4">SUM(N200:AZ200)</f>
        <v>50</v>
      </c>
      <c r="N200" s="2"/>
      <c r="O200" s="2"/>
      <c r="P200" s="2">
        <v>1</v>
      </c>
      <c r="Q200" s="2">
        <v>5</v>
      </c>
      <c r="R200" s="2">
        <v>8</v>
      </c>
      <c r="S200" s="2">
        <v>18</v>
      </c>
      <c r="T200" s="2">
        <v>6</v>
      </c>
      <c r="U200" s="2">
        <v>11</v>
      </c>
      <c r="V200" s="2">
        <v>1</v>
      </c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84.15" customHeight="1" x14ac:dyDescent="0.25">
      <c r="A201" s="2" t="s">
        <v>52</v>
      </c>
      <c r="B201" s="2" t="s">
        <v>233</v>
      </c>
      <c r="C201" s="2"/>
      <c r="D201" s="2" t="s">
        <v>79</v>
      </c>
      <c r="E201" s="7" t="s">
        <v>236</v>
      </c>
      <c r="F201" s="2" t="s">
        <v>56</v>
      </c>
      <c r="G201" s="7" t="s">
        <v>234</v>
      </c>
      <c r="H201" s="2" t="s">
        <v>235</v>
      </c>
      <c r="I201" s="2" t="s">
        <v>109</v>
      </c>
      <c r="J201" s="2" t="s">
        <v>61</v>
      </c>
      <c r="K201" s="10">
        <v>38.590909090909101</v>
      </c>
      <c r="L201" s="10">
        <v>84.9</v>
      </c>
      <c r="M201" s="3">
        <f t="shared" si="4"/>
        <v>145</v>
      </c>
      <c r="N201" s="2">
        <v>2</v>
      </c>
      <c r="O201" s="2">
        <v>6</v>
      </c>
      <c r="P201" s="2">
        <v>1</v>
      </c>
      <c r="Q201" s="2">
        <v>2</v>
      </c>
      <c r="R201" s="2">
        <v>1</v>
      </c>
      <c r="S201" s="2">
        <v>4</v>
      </c>
      <c r="T201" s="2">
        <v>1</v>
      </c>
      <c r="U201" s="2">
        <v>6</v>
      </c>
      <c r="V201" s="2">
        <v>15</v>
      </c>
      <c r="W201" s="2">
        <v>12</v>
      </c>
      <c r="X201" s="2"/>
      <c r="Y201" s="2">
        <v>21</v>
      </c>
      <c r="Z201" s="2"/>
      <c r="AA201" s="2">
        <v>21</v>
      </c>
      <c r="AB201" s="2"/>
      <c r="AC201" s="2">
        <v>25</v>
      </c>
      <c r="AD201" s="2"/>
      <c r="AE201" s="2">
        <v>28</v>
      </c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84.15" customHeight="1" x14ac:dyDescent="0.25">
      <c r="A202" s="2" t="s">
        <v>52</v>
      </c>
      <c r="B202" s="2" t="s">
        <v>233</v>
      </c>
      <c r="C202" s="2"/>
      <c r="D202" s="2" t="s">
        <v>81</v>
      </c>
      <c r="E202" s="7" t="s">
        <v>237</v>
      </c>
      <c r="F202" s="2" t="s">
        <v>56</v>
      </c>
      <c r="G202" s="7" t="s">
        <v>234</v>
      </c>
      <c r="H202" s="2" t="s">
        <v>235</v>
      </c>
      <c r="I202" s="2" t="s">
        <v>109</v>
      </c>
      <c r="J202" s="2" t="s">
        <v>61</v>
      </c>
      <c r="K202" s="10">
        <v>38.590909090909101</v>
      </c>
      <c r="L202" s="10">
        <v>84.9</v>
      </c>
      <c r="M202" s="3">
        <f t="shared" si="4"/>
        <v>8</v>
      </c>
      <c r="N202" s="2"/>
      <c r="O202" s="2"/>
      <c r="P202" s="2">
        <v>1</v>
      </c>
      <c r="Q202" s="2">
        <v>1</v>
      </c>
      <c r="R202" s="2">
        <v>1</v>
      </c>
      <c r="S202" s="2">
        <v>1</v>
      </c>
      <c r="T202" s="2">
        <v>1</v>
      </c>
      <c r="U202" s="2"/>
      <c r="V202" s="2">
        <v>1</v>
      </c>
      <c r="W202" s="2"/>
      <c r="X202" s="2"/>
      <c r="Y202" s="2">
        <v>1</v>
      </c>
      <c r="Z202" s="2"/>
      <c r="AA202" s="2">
        <v>1</v>
      </c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84.15" customHeight="1" x14ac:dyDescent="0.25">
      <c r="A203" s="2" t="s">
        <v>52</v>
      </c>
      <c r="B203" s="2" t="s">
        <v>233</v>
      </c>
      <c r="C203" s="2"/>
      <c r="D203" s="2" t="s">
        <v>76</v>
      </c>
      <c r="E203" s="7" t="s">
        <v>241</v>
      </c>
      <c r="F203" s="2" t="s">
        <v>56</v>
      </c>
      <c r="G203" s="7" t="s">
        <v>234</v>
      </c>
      <c r="H203" s="2" t="s">
        <v>235</v>
      </c>
      <c r="I203" s="2" t="s">
        <v>109</v>
      </c>
      <c r="J203" s="2" t="s">
        <v>61</v>
      </c>
      <c r="K203" s="10">
        <v>38.590909090909101</v>
      </c>
      <c r="L203" s="10">
        <v>84.9</v>
      </c>
      <c r="M203" s="3">
        <f t="shared" si="4"/>
        <v>175</v>
      </c>
      <c r="N203" s="2"/>
      <c r="O203" s="2">
        <v>1</v>
      </c>
      <c r="P203" s="2">
        <v>1</v>
      </c>
      <c r="Q203" s="2">
        <v>8</v>
      </c>
      <c r="R203" s="2">
        <v>7</v>
      </c>
      <c r="S203" s="2">
        <v>12</v>
      </c>
      <c r="T203" s="2">
        <v>21</v>
      </c>
      <c r="U203" s="2">
        <v>40</v>
      </c>
      <c r="V203" s="2">
        <v>42</v>
      </c>
      <c r="W203" s="2">
        <v>37</v>
      </c>
      <c r="X203" s="2"/>
      <c r="Y203" s="2">
        <v>1</v>
      </c>
      <c r="Z203" s="2"/>
      <c r="AA203" s="2"/>
      <c r="AB203" s="2"/>
      <c r="AC203" s="2">
        <v>5</v>
      </c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84.15" customHeight="1" x14ac:dyDescent="0.25">
      <c r="A204" s="2" t="s">
        <v>52</v>
      </c>
      <c r="B204" s="2" t="s">
        <v>233</v>
      </c>
      <c r="C204" s="2"/>
      <c r="D204" s="2" t="s">
        <v>238</v>
      </c>
      <c r="E204" s="7" t="s">
        <v>239</v>
      </c>
      <c r="F204" s="2" t="s">
        <v>56</v>
      </c>
      <c r="G204" s="7" t="s">
        <v>234</v>
      </c>
      <c r="H204" s="2" t="s">
        <v>235</v>
      </c>
      <c r="I204" s="2" t="s">
        <v>109</v>
      </c>
      <c r="J204" s="2" t="s">
        <v>61</v>
      </c>
      <c r="K204" s="10">
        <v>38.590909090909101</v>
      </c>
      <c r="L204" s="10">
        <v>84.9</v>
      </c>
      <c r="M204" s="3">
        <f t="shared" si="4"/>
        <v>132</v>
      </c>
      <c r="N204" s="2">
        <v>3</v>
      </c>
      <c r="O204" s="2">
        <v>6</v>
      </c>
      <c r="P204" s="2">
        <v>7</v>
      </c>
      <c r="Q204" s="2">
        <v>11</v>
      </c>
      <c r="R204" s="2">
        <v>18</v>
      </c>
      <c r="S204" s="2">
        <v>9</v>
      </c>
      <c r="T204" s="2">
        <v>11</v>
      </c>
      <c r="U204" s="2">
        <v>1</v>
      </c>
      <c r="V204" s="2">
        <v>12</v>
      </c>
      <c r="W204" s="2">
        <v>6</v>
      </c>
      <c r="X204" s="2"/>
      <c r="Y204" s="2">
        <v>1</v>
      </c>
      <c r="Z204" s="2"/>
      <c r="AA204" s="2">
        <v>11</v>
      </c>
      <c r="AB204" s="2"/>
      <c r="AC204" s="2">
        <v>16</v>
      </c>
      <c r="AD204" s="2"/>
      <c r="AE204" s="2">
        <v>20</v>
      </c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84.15" customHeight="1" x14ac:dyDescent="0.25">
      <c r="A205" s="2" t="s">
        <v>52</v>
      </c>
      <c r="B205" s="2" t="s">
        <v>240</v>
      </c>
      <c r="C205" s="2"/>
      <c r="D205" s="2" t="s">
        <v>76</v>
      </c>
      <c r="E205" s="7" t="s">
        <v>108</v>
      </c>
      <c r="F205" s="2" t="s">
        <v>56</v>
      </c>
      <c r="G205" s="7" t="s">
        <v>234</v>
      </c>
      <c r="H205" s="2" t="s">
        <v>235</v>
      </c>
      <c r="I205" s="2" t="s">
        <v>109</v>
      </c>
      <c r="J205" s="2" t="s">
        <v>61</v>
      </c>
      <c r="K205" s="10">
        <v>36.318181818181799</v>
      </c>
      <c r="L205" s="10">
        <v>79.900000000000006</v>
      </c>
      <c r="M205" s="3">
        <f t="shared" si="4"/>
        <v>141</v>
      </c>
      <c r="N205" s="2">
        <v>9</v>
      </c>
      <c r="O205" s="2">
        <v>10</v>
      </c>
      <c r="P205" s="2">
        <v>6</v>
      </c>
      <c r="Q205" s="2">
        <v>9</v>
      </c>
      <c r="R205" s="2">
        <v>9</v>
      </c>
      <c r="S205" s="2">
        <v>15</v>
      </c>
      <c r="T205" s="2">
        <v>15</v>
      </c>
      <c r="U205" s="2">
        <v>13</v>
      </c>
      <c r="V205" s="2">
        <v>17</v>
      </c>
      <c r="W205" s="2">
        <v>14</v>
      </c>
      <c r="X205" s="2"/>
      <c r="Y205" s="2">
        <v>12</v>
      </c>
      <c r="Z205" s="2"/>
      <c r="AA205" s="2">
        <v>10</v>
      </c>
      <c r="AB205" s="2"/>
      <c r="AC205" s="2">
        <v>1</v>
      </c>
      <c r="AD205" s="2"/>
      <c r="AE205" s="2">
        <v>1</v>
      </c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84.15" customHeight="1" x14ac:dyDescent="0.25">
      <c r="A206" s="2" t="s">
        <v>52</v>
      </c>
      <c r="B206" s="2" t="s">
        <v>240</v>
      </c>
      <c r="C206" s="2"/>
      <c r="D206" s="2" t="s">
        <v>64</v>
      </c>
      <c r="E206" s="7" t="s">
        <v>241</v>
      </c>
      <c r="F206" s="2" t="s">
        <v>56</v>
      </c>
      <c r="G206" s="7" t="s">
        <v>234</v>
      </c>
      <c r="H206" s="2" t="s">
        <v>235</v>
      </c>
      <c r="I206" s="2" t="s">
        <v>109</v>
      </c>
      <c r="J206" s="2" t="s">
        <v>61</v>
      </c>
      <c r="K206" s="10">
        <v>36.318181818181799</v>
      </c>
      <c r="L206" s="10">
        <v>79.900000000000006</v>
      </c>
      <c r="M206" s="3">
        <f t="shared" si="4"/>
        <v>97</v>
      </c>
      <c r="N206" s="2">
        <v>8</v>
      </c>
      <c r="O206" s="2">
        <v>10</v>
      </c>
      <c r="P206" s="2">
        <v>4</v>
      </c>
      <c r="Q206" s="2">
        <v>10</v>
      </c>
      <c r="R206" s="2">
        <v>10</v>
      </c>
      <c r="S206" s="2">
        <v>13</v>
      </c>
      <c r="T206" s="2">
        <v>13</v>
      </c>
      <c r="U206" s="2">
        <v>1</v>
      </c>
      <c r="V206" s="2">
        <v>13</v>
      </c>
      <c r="W206" s="2">
        <v>9</v>
      </c>
      <c r="X206" s="2"/>
      <c r="Y206" s="2">
        <v>6</v>
      </c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84.15" customHeight="1" x14ac:dyDescent="0.25">
      <c r="A207" s="2" t="s">
        <v>52</v>
      </c>
      <c r="B207" s="2" t="s">
        <v>240</v>
      </c>
      <c r="C207" s="2"/>
      <c r="D207" s="2" t="s">
        <v>79</v>
      </c>
      <c r="E207" s="7" t="s">
        <v>237</v>
      </c>
      <c r="F207" s="2" t="s">
        <v>56</v>
      </c>
      <c r="G207" s="7" t="s">
        <v>234</v>
      </c>
      <c r="H207" s="2" t="s">
        <v>235</v>
      </c>
      <c r="I207" s="2" t="s">
        <v>109</v>
      </c>
      <c r="J207" s="2" t="s">
        <v>61</v>
      </c>
      <c r="K207" s="10">
        <v>36.318181818181799</v>
      </c>
      <c r="L207" s="10">
        <v>79.900000000000006</v>
      </c>
      <c r="M207" s="3">
        <f t="shared" si="4"/>
        <v>154</v>
      </c>
      <c r="N207" s="2">
        <v>17</v>
      </c>
      <c r="O207" s="2">
        <v>16</v>
      </c>
      <c r="P207" s="2">
        <v>10</v>
      </c>
      <c r="Q207" s="2">
        <v>15</v>
      </c>
      <c r="R207" s="2">
        <v>14</v>
      </c>
      <c r="S207" s="2">
        <v>15</v>
      </c>
      <c r="T207" s="2">
        <v>15</v>
      </c>
      <c r="U207" s="2">
        <v>11</v>
      </c>
      <c r="V207" s="2">
        <v>17</v>
      </c>
      <c r="W207" s="2">
        <v>13</v>
      </c>
      <c r="X207" s="2"/>
      <c r="Y207" s="2">
        <v>11</v>
      </c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84.15" customHeight="1" x14ac:dyDescent="0.25">
      <c r="A208" s="2" t="s">
        <v>52</v>
      </c>
      <c r="B208" s="2" t="s">
        <v>242</v>
      </c>
      <c r="C208" s="2"/>
      <c r="D208" s="2" t="s">
        <v>54</v>
      </c>
      <c r="E208" s="7" t="s">
        <v>243</v>
      </c>
      <c r="F208" s="2" t="s">
        <v>56</v>
      </c>
      <c r="G208" s="7" t="s">
        <v>234</v>
      </c>
      <c r="H208" s="2" t="s">
        <v>235</v>
      </c>
      <c r="I208" s="2" t="s">
        <v>109</v>
      </c>
      <c r="J208" s="2" t="s">
        <v>61</v>
      </c>
      <c r="K208" s="10">
        <v>49.954545454545503</v>
      </c>
      <c r="L208" s="10">
        <v>109.9</v>
      </c>
      <c r="M208" s="3">
        <f t="shared" si="4"/>
        <v>74</v>
      </c>
      <c r="N208" s="2">
        <v>5</v>
      </c>
      <c r="O208" s="2">
        <v>6</v>
      </c>
      <c r="P208" s="2"/>
      <c r="Q208" s="2">
        <v>12</v>
      </c>
      <c r="R208" s="2">
        <v>8</v>
      </c>
      <c r="S208" s="2">
        <v>22</v>
      </c>
      <c r="T208" s="2"/>
      <c r="U208" s="2"/>
      <c r="V208" s="2"/>
      <c r="W208" s="2">
        <v>2</v>
      </c>
      <c r="X208" s="2"/>
      <c r="Y208" s="2"/>
      <c r="Z208" s="2"/>
      <c r="AA208" s="2">
        <v>4</v>
      </c>
      <c r="AB208" s="2"/>
      <c r="AC208" s="2">
        <v>11</v>
      </c>
      <c r="AD208" s="2"/>
      <c r="AE208" s="2">
        <v>4</v>
      </c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84.15" customHeight="1" x14ac:dyDescent="0.25">
      <c r="A209" s="2" t="s">
        <v>52</v>
      </c>
      <c r="B209" s="2" t="s">
        <v>244</v>
      </c>
      <c r="C209" s="2"/>
      <c r="D209" s="2" t="s">
        <v>64</v>
      </c>
      <c r="E209" s="7" t="s">
        <v>245</v>
      </c>
      <c r="F209" s="2" t="s">
        <v>56</v>
      </c>
      <c r="G209" s="7" t="s">
        <v>234</v>
      </c>
      <c r="H209" s="2" t="s">
        <v>235</v>
      </c>
      <c r="I209" s="2" t="s">
        <v>109</v>
      </c>
      <c r="J209" s="2" t="s">
        <v>61</v>
      </c>
      <c r="K209" s="10">
        <v>43.136363636363598</v>
      </c>
      <c r="L209" s="10">
        <v>94.9</v>
      </c>
      <c r="M209" s="3">
        <f t="shared" si="4"/>
        <v>78</v>
      </c>
      <c r="N209" s="2"/>
      <c r="O209" s="2">
        <v>1</v>
      </c>
      <c r="P209" s="2">
        <v>9</v>
      </c>
      <c r="Q209" s="2"/>
      <c r="R209" s="2">
        <v>2</v>
      </c>
      <c r="S209" s="2">
        <v>1</v>
      </c>
      <c r="T209" s="2">
        <v>12</v>
      </c>
      <c r="U209" s="2">
        <v>12</v>
      </c>
      <c r="V209" s="2"/>
      <c r="W209" s="2">
        <v>3</v>
      </c>
      <c r="X209" s="2"/>
      <c r="Y209" s="2"/>
      <c r="Z209" s="2"/>
      <c r="AA209" s="2">
        <v>4</v>
      </c>
      <c r="AB209" s="2"/>
      <c r="AC209" s="2">
        <v>14</v>
      </c>
      <c r="AD209" s="2"/>
      <c r="AE209" s="2">
        <v>20</v>
      </c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84.15" customHeight="1" x14ac:dyDescent="0.25">
      <c r="A210" s="2" t="s">
        <v>52</v>
      </c>
      <c r="B210" s="2" t="s">
        <v>244</v>
      </c>
      <c r="C210" s="2"/>
      <c r="D210" s="2" t="s">
        <v>79</v>
      </c>
      <c r="E210" s="7" t="s">
        <v>245</v>
      </c>
      <c r="F210" s="2" t="s">
        <v>56</v>
      </c>
      <c r="G210" s="7" t="s">
        <v>234</v>
      </c>
      <c r="H210" s="2" t="s">
        <v>235</v>
      </c>
      <c r="I210" s="2" t="s">
        <v>109</v>
      </c>
      <c r="J210" s="2" t="s">
        <v>61</v>
      </c>
      <c r="K210" s="10">
        <v>43.136363636363598</v>
      </c>
      <c r="L210" s="10">
        <v>94.9</v>
      </c>
      <c r="M210" s="3">
        <f t="shared" si="4"/>
        <v>55</v>
      </c>
      <c r="N210" s="2"/>
      <c r="O210" s="2"/>
      <c r="P210" s="2"/>
      <c r="Q210" s="2">
        <v>2</v>
      </c>
      <c r="R210" s="2"/>
      <c r="S210" s="2">
        <v>7</v>
      </c>
      <c r="T210" s="2">
        <v>16</v>
      </c>
      <c r="U210" s="2">
        <v>4</v>
      </c>
      <c r="V210" s="2">
        <v>8</v>
      </c>
      <c r="W210" s="2">
        <v>2</v>
      </c>
      <c r="X210" s="2"/>
      <c r="Y210" s="2">
        <v>1</v>
      </c>
      <c r="Z210" s="2"/>
      <c r="AA210" s="2">
        <v>3</v>
      </c>
      <c r="AB210" s="2"/>
      <c r="AC210" s="2">
        <v>3</v>
      </c>
      <c r="AD210" s="2"/>
      <c r="AE210" s="2">
        <v>9</v>
      </c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84.15" customHeight="1" x14ac:dyDescent="0.25">
      <c r="A211" s="2" t="s">
        <v>52</v>
      </c>
      <c r="B211" s="2" t="s">
        <v>246</v>
      </c>
      <c r="C211" s="2"/>
      <c r="D211" s="2" t="s">
        <v>64</v>
      </c>
      <c r="E211" s="7" t="s">
        <v>247</v>
      </c>
      <c r="F211" s="2" t="s">
        <v>56</v>
      </c>
      <c r="G211" s="7" t="s">
        <v>234</v>
      </c>
      <c r="H211" s="2" t="s">
        <v>235</v>
      </c>
      <c r="I211" s="2" t="s">
        <v>109</v>
      </c>
      <c r="J211" s="2" t="s">
        <v>61</v>
      </c>
      <c r="K211" s="10">
        <v>38.590909090909101</v>
      </c>
      <c r="L211" s="10">
        <v>84.9</v>
      </c>
      <c r="M211" s="3">
        <f t="shared" si="4"/>
        <v>35</v>
      </c>
      <c r="N211" s="2"/>
      <c r="O211" s="2"/>
      <c r="P211" s="2"/>
      <c r="Q211" s="2"/>
      <c r="R211" s="2"/>
      <c r="S211" s="2"/>
      <c r="T211" s="2">
        <v>5</v>
      </c>
      <c r="U211" s="2">
        <v>14</v>
      </c>
      <c r="V211" s="2">
        <v>7</v>
      </c>
      <c r="W211" s="2">
        <v>8</v>
      </c>
      <c r="X211" s="2"/>
      <c r="Y211" s="2">
        <v>1</v>
      </c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x14ac:dyDescent="0.25">
      <c r="A212" s="2" t="s">
        <v>62</v>
      </c>
      <c r="B212" s="2" t="s">
        <v>248</v>
      </c>
      <c r="C212" s="2"/>
      <c r="D212" s="2" t="s">
        <v>54</v>
      </c>
      <c r="E212" s="7" t="s">
        <v>169</v>
      </c>
      <c r="F212" s="2" t="s">
        <v>56</v>
      </c>
      <c r="G212" s="7" t="s">
        <v>234</v>
      </c>
      <c r="H212" s="2" t="s">
        <v>235</v>
      </c>
      <c r="I212" s="2" t="s">
        <v>109</v>
      </c>
      <c r="J212" s="2" t="s">
        <v>61</v>
      </c>
      <c r="K212" s="10">
        <v>36.318181818181799</v>
      </c>
      <c r="L212" s="10">
        <v>79.900000000000006</v>
      </c>
      <c r="M212" s="3">
        <f t="shared" si="4"/>
        <v>44</v>
      </c>
      <c r="N212" s="2"/>
      <c r="O212" s="2"/>
      <c r="P212" s="2"/>
      <c r="Q212" s="2"/>
      <c r="R212" s="2"/>
      <c r="S212" s="2"/>
      <c r="T212" s="2">
        <v>44</v>
      </c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x14ac:dyDescent="0.25">
      <c r="A213" s="2" t="s">
        <v>62</v>
      </c>
      <c r="B213" s="2" t="s">
        <v>248</v>
      </c>
      <c r="C213" s="2"/>
      <c r="D213" s="2" t="s">
        <v>76</v>
      </c>
      <c r="E213" s="7" t="s">
        <v>113</v>
      </c>
      <c r="F213" s="2" t="s">
        <v>56</v>
      </c>
      <c r="G213" s="7" t="s">
        <v>234</v>
      </c>
      <c r="H213" s="2" t="s">
        <v>235</v>
      </c>
      <c r="I213" s="2" t="s">
        <v>109</v>
      </c>
      <c r="J213" s="2" t="s">
        <v>61</v>
      </c>
      <c r="K213" s="10">
        <v>36.318181818181799</v>
      </c>
      <c r="L213" s="10">
        <v>79.900000000000006</v>
      </c>
      <c r="M213" s="3">
        <f t="shared" si="4"/>
        <v>40</v>
      </c>
      <c r="N213" s="2"/>
      <c r="O213" s="2"/>
      <c r="P213" s="2"/>
      <c r="Q213" s="2"/>
      <c r="R213" s="2"/>
      <c r="S213" s="2"/>
      <c r="T213" s="2">
        <v>40</v>
      </c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30" x14ac:dyDescent="0.25">
      <c r="A214" s="2" t="s">
        <v>58</v>
      </c>
      <c r="B214" s="2" t="s">
        <v>248</v>
      </c>
      <c r="C214" s="2"/>
      <c r="D214" s="2" t="s">
        <v>64</v>
      </c>
      <c r="E214" s="7" t="s">
        <v>249</v>
      </c>
      <c r="F214" s="2" t="s">
        <v>56</v>
      </c>
      <c r="G214" s="7" t="s">
        <v>234</v>
      </c>
      <c r="H214" s="2" t="s">
        <v>235</v>
      </c>
      <c r="I214" s="2" t="s">
        <v>109</v>
      </c>
      <c r="J214" s="2" t="s">
        <v>61</v>
      </c>
      <c r="K214" s="10">
        <v>36.318181818181799</v>
      </c>
      <c r="L214" s="10">
        <v>79.900000000000006</v>
      </c>
      <c r="M214" s="3">
        <f t="shared" si="4"/>
        <v>48</v>
      </c>
      <c r="N214" s="2"/>
      <c r="O214" s="2"/>
      <c r="P214" s="2"/>
      <c r="Q214" s="2"/>
      <c r="R214" s="2"/>
      <c r="S214" s="2"/>
      <c r="T214" s="2">
        <v>48</v>
      </c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x14ac:dyDescent="0.25">
      <c r="A215" s="2" t="s">
        <v>58</v>
      </c>
      <c r="B215" s="2" t="s">
        <v>248</v>
      </c>
      <c r="C215" s="2"/>
      <c r="D215" s="2" t="s">
        <v>79</v>
      </c>
      <c r="E215" s="7" t="s">
        <v>250</v>
      </c>
      <c r="F215" s="2" t="s">
        <v>56</v>
      </c>
      <c r="G215" s="7" t="s">
        <v>234</v>
      </c>
      <c r="H215" s="2" t="s">
        <v>235</v>
      </c>
      <c r="I215" s="2" t="s">
        <v>109</v>
      </c>
      <c r="J215" s="2" t="s">
        <v>61</v>
      </c>
      <c r="K215" s="10">
        <v>36.318181818181799</v>
      </c>
      <c r="L215" s="10">
        <v>79.900000000000006</v>
      </c>
      <c r="M215" s="3">
        <f t="shared" si="4"/>
        <v>48</v>
      </c>
      <c r="N215" s="2"/>
      <c r="O215" s="2"/>
      <c r="P215" s="2"/>
      <c r="Q215" s="2"/>
      <c r="R215" s="2"/>
      <c r="S215" s="2"/>
      <c r="T215" s="2">
        <v>48</v>
      </c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x14ac:dyDescent="0.25">
      <c r="A216" s="2" t="s">
        <v>62</v>
      </c>
      <c r="B216" s="2" t="s">
        <v>248</v>
      </c>
      <c r="C216" s="2"/>
      <c r="D216" s="2" t="s">
        <v>81</v>
      </c>
      <c r="E216" s="7" t="s">
        <v>251</v>
      </c>
      <c r="F216" s="2" t="s">
        <v>56</v>
      </c>
      <c r="G216" s="7" t="s">
        <v>234</v>
      </c>
      <c r="H216" s="2" t="s">
        <v>235</v>
      </c>
      <c r="I216" s="2" t="s">
        <v>109</v>
      </c>
      <c r="J216" s="2" t="s">
        <v>61</v>
      </c>
      <c r="K216" s="10">
        <v>36.318181818181799</v>
      </c>
      <c r="L216" s="10">
        <v>79.900000000000006</v>
      </c>
      <c r="M216" s="3">
        <f t="shared" si="4"/>
        <v>40</v>
      </c>
      <c r="N216" s="2"/>
      <c r="O216" s="2"/>
      <c r="P216" s="2"/>
      <c r="Q216" s="2"/>
      <c r="R216" s="2"/>
      <c r="S216" s="2"/>
      <c r="T216" s="2">
        <v>40</v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84.15" customHeight="1" x14ac:dyDescent="0.25">
      <c r="A217" s="2" t="s">
        <v>52</v>
      </c>
      <c r="B217" s="2" t="s">
        <v>252</v>
      </c>
      <c r="C217" s="2"/>
      <c r="D217" s="2" t="s">
        <v>64</v>
      </c>
      <c r="E217" s="7" t="s">
        <v>253</v>
      </c>
      <c r="F217" s="2" t="s">
        <v>56</v>
      </c>
      <c r="G217" s="7" t="s">
        <v>234</v>
      </c>
      <c r="H217" s="2" t="s">
        <v>235</v>
      </c>
      <c r="I217" s="2" t="s">
        <v>109</v>
      </c>
      <c r="J217" s="2" t="s">
        <v>61</v>
      </c>
      <c r="K217" s="10">
        <v>58.636363636363598</v>
      </c>
      <c r="L217" s="10">
        <v>129</v>
      </c>
      <c r="M217" s="3">
        <f t="shared" si="4"/>
        <v>6</v>
      </c>
      <c r="N217" s="2"/>
      <c r="O217" s="2"/>
      <c r="P217" s="2"/>
      <c r="Q217" s="2"/>
      <c r="R217" s="2"/>
      <c r="S217" s="2"/>
      <c r="T217" s="2">
        <v>6</v>
      </c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84.15" customHeight="1" x14ac:dyDescent="0.25">
      <c r="A218" s="2" t="s">
        <v>62</v>
      </c>
      <c r="B218" s="2" t="s">
        <v>197</v>
      </c>
      <c r="C218" s="2"/>
      <c r="D218" s="2" t="s">
        <v>70</v>
      </c>
      <c r="E218" s="7" t="s">
        <v>254</v>
      </c>
      <c r="F218" s="2" t="s">
        <v>56</v>
      </c>
      <c r="G218" s="7" t="s">
        <v>57</v>
      </c>
      <c r="H218" s="2" t="s">
        <v>235</v>
      </c>
      <c r="I218" s="2" t="s">
        <v>109</v>
      </c>
      <c r="J218" s="2" t="s">
        <v>61</v>
      </c>
      <c r="K218" s="10">
        <v>81.363636363636402</v>
      </c>
      <c r="L218" s="10">
        <v>179</v>
      </c>
      <c r="M218" s="3">
        <f t="shared" si="4"/>
        <v>4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>
        <v>4</v>
      </c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84.15" customHeight="1" x14ac:dyDescent="0.25">
      <c r="A219" s="2" t="s">
        <v>52</v>
      </c>
      <c r="B219" s="2" t="s">
        <v>255</v>
      </c>
      <c r="C219" s="2"/>
      <c r="D219" s="2" t="s">
        <v>64</v>
      </c>
      <c r="E219" s="7" t="s">
        <v>256</v>
      </c>
      <c r="F219" s="2" t="s">
        <v>257</v>
      </c>
      <c r="G219" s="7" t="s">
        <v>234</v>
      </c>
      <c r="H219" s="2" t="s">
        <v>235</v>
      </c>
      <c r="I219" s="2" t="s">
        <v>109</v>
      </c>
      <c r="J219" s="2" t="s">
        <v>61</v>
      </c>
      <c r="K219" s="10">
        <v>31.772727272727298</v>
      </c>
      <c r="L219" s="10">
        <v>69.900000000000006</v>
      </c>
      <c r="M219" s="3">
        <f t="shared" si="4"/>
        <v>145</v>
      </c>
      <c r="N219" s="2">
        <v>3</v>
      </c>
      <c r="O219" s="2">
        <v>9</v>
      </c>
      <c r="P219" s="2">
        <v>10</v>
      </c>
      <c r="Q219" s="2">
        <v>22</v>
      </c>
      <c r="R219" s="2">
        <v>27</v>
      </c>
      <c r="S219" s="2">
        <v>15</v>
      </c>
      <c r="T219" s="2">
        <v>29</v>
      </c>
      <c r="U219" s="2">
        <v>4</v>
      </c>
      <c r="V219" s="2">
        <v>9</v>
      </c>
      <c r="W219" s="2">
        <v>10</v>
      </c>
      <c r="X219" s="2"/>
      <c r="Y219" s="2">
        <v>3</v>
      </c>
      <c r="Z219" s="2"/>
      <c r="AA219" s="2">
        <v>2</v>
      </c>
      <c r="AB219" s="2"/>
      <c r="AC219" s="2"/>
      <c r="AD219" s="2"/>
      <c r="AE219" s="2">
        <v>2</v>
      </c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84.15" customHeight="1" x14ac:dyDescent="0.25">
      <c r="A220" s="2" t="s">
        <v>52</v>
      </c>
      <c r="B220" s="2" t="s">
        <v>338</v>
      </c>
      <c r="C220" s="2"/>
      <c r="D220" s="2" t="s">
        <v>54</v>
      </c>
      <c r="E220" s="7" t="s">
        <v>145</v>
      </c>
      <c r="F220" s="2" t="s">
        <v>260</v>
      </c>
      <c r="G220" s="7" t="s">
        <v>234</v>
      </c>
      <c r="H220" s="2" t="s">
        <v>235</v>
      </c>
      <c r="I220" s="2" t="s">
        <v>109</v>
      </c>
      <c r="J220" s="2" t="s">
        <v>61</v>
      </c>
      <c r="K220" s="10">
        <v>49.954545454545503</v>
      </c>
      <c r="L220" s="10">
        <v>109.9</v>
      </c>
      <c r="M220" s="3">
        <f t="shared" ref="M220:M237" si="5">SUM(N220:AZ220)</f>
        <v>6</v>
      </c>
      <c r="N220" s="2"/>
      <c r="O220" s="2"/>
      <c r="P220" s="2">
        <v>1</v>
      </c>
      <c r="Q220" s="2"/>
      <c r="R220" s="2"/>
      <c r="S220" s="2"/>
      <c r="T220" s="2">
        <v>1</v>
      </c>
      <c r="U220" s="2">
        <v>1</v>
      </c>
      <c r="V220" s="2">
        <v>1</v>
      </c>
      <c r="W220" s="2">
        <v>1</v>
      </c>
      <c r="X220" s="2"/>
      <c r="Y220" s="2">
        <v>1</v>
      </c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84.15" customHeight="1" x14ac:dyDescent="0.25">
      <c r="A221" s="2" t="s">
        <v>52</v>
      </c>
      <c r="B221" s="2" t="s">
        <v>339</v>
      </c>
      <c r="C221" s="2"/>
      <c r="D221" s="2" t="s">
        <v>54</v>
      </c>
      <c r="E221" s="7" t="s">
        <v>145</v>
      </c>
      <c r="F221" s="2" t="s">
        <v>260</v>
      </c>
      <c r="G221" s="7" t="s">
        <v>234</v>
      </c>
      <c r="H221" s="2" t="s">
        <v>235</v>
      </c>
      <c r="I221" s="2" t="s">
        <v>109</v>
      </c>
      <c r="J221" s="2" t="s">
        <v>61</v>
      </c>
      <c r="K221" s="10">
        <v>49.954545454545503</v>
      </c>
      <c r="L221" s="10">
        <v>109.9</v>
      </c>
      <c r="M221" s="3">
        <f t="shared" si="5"/>
        <v>25</v>
      </c>
      <c r="N221" s="2"/>
      <c r="O221" s="2"/>
      <c r="P221" s="2"/>
      <c r="Q221" s="2"/>
      <c r="R221" s="2"/>
      <c r="S221" s="2"/>
      <c r="T221" s="2">
        <v>2</v>
      </c>
      <c r="U221" s="2">
        <v>1</v>
      </c>
      <c r="V221" s="2">
        <v>1</v>
      </c>
      <c r="W221" s="2">
        <v>2</v>
      </c>
      <c r="X221" s="2"/>
      <c r="Y221" s="2">
        <v>1</v>
      </c>
      <c r="Z221" s="2"/>
      <c r="AA221" s="2">
        <v>18</v>
      </c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84.15" customHeight="1" x14ac:dyDescent="0.25">
      <c r="A222" s="2" t="s">
        <v>52</v>
      </c>
      <c r="B222" s="2" t="s">
        <v>339</v>
      </c>
      <c r="C222" s="2"/>
      <c r="D222" s="2" t="s">
        <v>76</v>
      </c>
      <c r="E222" s="7" t="s">
        <v>150</v>
      </c>
      <c r="F222" s="2" t="s">
        <v>260</v>
      </c>
      <c r="G222" s="7" t="s">
        <v>234</v>
      </c>
      <c r="H222" s="2" t="s">
        <v>235</v>
      </c>
      <c r="I222" s="2" t="s">
        <v>109</v>
      </c>
      <c r="J222" s="2" t="s">
        <v>61</v>
      </c>
      <c r="K222" s="10">
        <v>49.954545454545503</v>
      </c>
      <c r="L222" s="10">
        <v>109.9</v>
      </c>
      <c r="M222" s="3">
        <f t="shared" si="5"/>
        <v>132</v>
      </c>
      <c r="N222" s="2"/>
      <c r="O222" s="2"/>
      <c r="P222" s="2">
        <v>8</v>
      </c>
      <c r="Q222" s="2">
        <v>6</v>
      </c>
      <c r="R222" s="2">
        <v>13</v>
      </c>
      <c r="S222" s="2">
        <v>14</v>
      </c>
      <c r="T222" s="2">
        <v>15</v>
      </c>
      <c r="U222" s="2">
        <v>16</v>
      </c>
      <c r="V222" s="2">
        <v>25</v>
      </c>
      <c r="W222" s="2">
        <v>15</v>
      </c>
      <c r="X222" s="2"/>
      <c r="Y222" s="2">
        <v>11</v>
      </c>
      <c r="Z222" s="2"/>
      <c r="AA222" s="2">
        <v>1</v>
      </c>
      <c r="AB222" s="2"/>
      <c r="AC222" s="2">
        <v>8</v>
      </c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84.15" customHeight="1" x14ac:dyDescent="0.25">
      <c r="A223" s="2" t="s">
        <v>62</v>
      </c>
      <c r="B223" s="2" t="s">
        <v>340</v>
      </c>
      <c r="C223" s="2"/>
      <c r="D223" s="2" t="s">
        <v>76</v>
      </c>
      <c r="E223" s="7" t="s">
        <v>341</v>
      </c>
      <c r="F223" s="2" t="s">
        <v>260</v>
      </c>
      <c r="G223" s="7" t="s">
        <v>234</v>
      </c>
      <c r="H223" s="2" t="s">
        <v>235</v>
      </c>
      <c r="I223" s="2" t="s">
        <v>109</v>
      </c>
      <c r="J223" s="2" t="s">
        <v>61</v>
      </c>
      <c r="K223" s="10">
        <v>45.409090909090899</v>
      </c>
      <c r="L223" s="10">
        <v>99.9</v>
      </c>
      <c r="M223" s="3">
        <f t="shared" si="5"/>
        <v>70</v>
      </c>
      <c r="N223" s="2"/>
      <c r="O223" s="2"/>
      <c r="P223" s="2">
        <v>3</v>
      </c>
      <c r="Q223" s="2"/>
      <c r="R223" s="2"/>
      <c r="S223" s="2">
        <v>29</v>
      </c>
      <c r="T223" s="2">
        <v>31</v>
      </c>
      <c r="U223" s="2">
        <v>7</v>
      </c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84.15" customHeight="1" x14ac:dyDescent="0.25">
      <c r="A224" s="2" t="s">
        <v>52</v>
      </c>
      <c r="B224" s="2" t="s">
        <v>342</v>
      </c>
      <c r="C224" s="2"/>
      <c r="D224" s="2" t="s">
        <v>76</v>
      </c>
      <c r="E224" s="7" t="s">
        <v>150</v>
      </c>
      <c r="F224" s="2" t="s">
        <v>260</v>
      </c>
      <c r="G224" s="7" t="s">
        <v>234</v>
      </c>
      <c r="H224" s="2" t="s">
        <v>235</v>
      </c>
      <c r="I224" s="2" t="s">
        <v>109</v>
      </c>
      <c r="J224" s="2" t="s">
        <v>61</v>
      </c>
      <c r="K224" s="10">
        <v>49.954545454545503</v>
      </c>
      <c r="L224" s="10">
        <v>109.9</v>
      </c>
      <c r="M224" s="3">
        <f t="shared" si="5"/>
        <v>215</v>
      </c>
      <c r="N224" s="2">
        <v>3</v>
      </c>
      <c r="O224" s="2">
        <v>3</v>
      </c>
      <c r="P224" s="2">
        <v>11</v>
      </c>
      <c r="Q224" s="2">
        <v>14</v>
      </c>
      <c r="R224" s="2">
        <v>10</v>
      </c>
      <c r="S224" s="2">
        <v>21</v>
      </c>
      <c r="T224" s="2">
        <v>18</v>
      </c>
      <c r="U224" s="2">
        <v>22</v>
      </c>
      <c r="V224" s="2">
        <v>25</v>
      </c>
      <c r="W224" s="2">
        <v>18</v>
      </c>
      <c r="X224" s="2"/>
      <c r="Y224" s="2">
        <v>15</v>
      </c>
      <c r="Z224" s="2"/>
      <c r="AA224" s="2">
        <v>23</v>
      </c>
      <c r="AB224" s="2"/>
      <c r="AC224" s="2">
        <v>18</v>
      </c>
      <c r="AD224" s="2"/>
      <c r="AE224" s="2">
        <v>14</v>
      </c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84.15" customHeight="1" x14ac:dyDescent="0.25">
      <c r="A225" s="2" t="s">
        <v>52</v>
      </c>
      <c r="B225" s="2" t="s">
        <v>343</v>
      </c>
      <c r="C225" s="2"/>
      <c r="D225" s="2" t="s">
        <v>54</v>
      </c>
      <c r="E225" s="7" t="s">
        <v>344</v>
      </c>
      <c r="F225" s="2" t="s">
        <v>260</v>
      </c>
      <c r="G225" s="7" t="s">
        <v>234</v>
      </c>
      <c r="H225" s="2" t="s">
        <v>235</v>
      </c>
      <c r="I225" s="2" t="s">
        <v>109</v>
      </c>
      <c r="J225" s="2" t="s">
        <v>61</v>
      </c>
      <c r="K225" s="10">
        <v>49.954545454545503</v>
      </c>
      <c r="L225" s="10">
        <v>109.9</v>
      </c>
      <c r="M225" s="3">
        <f t="shared" si="5"/>
        <v>51</v>
      </c>
      <c r="N225" s="2"/>
      <c r="O225" s="2"/>
      <c r="P225" s="2"/>
      <c r="Q225" s="2">
        <v>1</v>
      </c>
      <c r="R225" s="2">
        <v>4</v>
      </c>
      <c r="S225" s="2">
        <v>6</v>
      </c>
      <c r="T225" s="2">
        <v>4</v>
      </c>
      <c r="U225" s="2">
        <v>14</v>
      </c>
      <c r="V225" s="2">
        <v>14</v>
      </c>
      <c r="W225" s="2">
        <v>1</v>
      </c>
      <c r="X225" s="2"/>
      <c r="Y225" s="2">
        <v>5</v>
      </c>
      <c r="Z225" s="2"/>
      <c r="AA225" s="2"/>
      <c r="AB225" s="2"/>
      <c r="AC225" s="2">
        <v>2</v>
      </c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84.15" customHeight="1" x14ac:dyDescent="0.25">
      <c r="A226" s="2" t="s">
        <v>52</v>
      </c>
      <c r="B226" s="2" t="s">
        <v>343</v>
      </c>
      <c r="C226" s="2"/>
      <c r="D226" s="2" t="s">
        <v>76</v>
      </c>
      <c r="E226" s="7" t="s">
        <v>345</v>
      </c>
      <c r="F226" s="2" t="s">
        <v>260</v>
      </c>
      <c r="G226" s="7" t="s">
        <v>234</v>
      </c>
      <c r="H226" s="2" t="s">
        <v>235</v>
      </c>
      <c r="I226" s="2" t="s">
        <v>109</v>
      </c>
      <c r="J226" s="2" t="s">
        <v>61</v>
      </c>
      <c r="K226" s="10">
        <v>49.954545454545503</v>
      </c>
      <c r="L226" s="10">
        <v>109.9</v>
      </c>
      <c r="M226" s="3">
        <f t="shared" si="5"/>
        <v>103</v>
      </c>
      <c r="N226" s="2"/>
      <c r="O226" s="2"/>
      <c r="P226" s="2">
        <v>3</v>
      </c>
      <c r="Q226" s="2">
        <v>7</v>
      </c>
      <c r="R226" s="2">
        <v>8</v>
      </c>
      <c r="S226" s="2">
        <v>15</v>
      </c>
      <c r="T226" s="2">
        <v>16</v>
      </c>
      <c r="U226" s="2">
        <v>12</v>
      </c>
      <c r="V226" s="2">
        <v>21</v>
      </c>
      <c r="W226" s="2">
        <v>17</v>
      </c>
      <c r="X226" s="2"/>
      <c r="Y226" s="2">
        <v>2</v>
      </c>
      <c r="Z226" s="2"/>
      <c r="AA226" s="2"/>
      <c r="AB226" s="2"/>
      <c r="AC226" s="2"/>
      <c r="AD226" s="2"/>
      <c r="AE226" s="2">
        <v>2</v>
      </c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84.15" customHeight="1" x14ac:dyDescent="0.25">
      <c r="A227" s="2" t="s">
        <v>52</v>
      </c>
      <c r="B227" s="2" t="s">
        <v>346</v>
      </c>
      <c r="C227" s="2"/>
      <c r="D227" s="2" t="s">
        <v>54</v>
      </c>
      <c r="E227" s="7" t="s">
        <v>347</v>
      </c>
      <c r="F227" s="2" t="s">
        <v>260</v>
      </c>
      <c r="G227" s="7" t="s">
        <v>234</v>
      </c>
      <c r="H227" s="2" t="s">
        <v>235</v>
      </c>
      <c r="I227" s="2" t="s">
        <v>109</v>
      </c>
      <c r="J227" s="2" t="s">
        <v>61</v>
      </c>
      <c r="K227" s="10">
        <v>40.863636363636402</v>
      </c>
      <c r="L227" s="10">
        <v>89.9</v>
      </c>
      <c r="M227" s="3">
        <f t="shared" si="5"/>
        <v>317</v>
      </c>
      <c r="N227" s="2">
        <v>6</v>
      </c>
      <c r="O227" s="2">
        <v>8</v>
      </c>
      <c r="P227" s="2">
        <v>22</v>
      </c>
      <c r="Q227" s="2">
        <v>27</v>
      </c>
      <c r="R227" s="2">
        <v>28</v>
      </c>
      <c r="S227" s="2">
        <v>29</v>
      </c>
      <c r="T227" s="2">
        <v>36</v>
      </c>
      <c r="U227" s="2">
        <v>27</v>
      </c>
      <c r="V227" s="2">
        <v>22</v>
      </c>
      <c r="W227" s="2">
        <v>17</v>
      </c>
      <c r="X227" s="2"/>
      <c r="Y227" s="2">
        <v>14</v>
      </c>
      <c r="Z227" s="2"/>
      <c r="AA227" s="2">
        <v>32</v>
      </c>
      <c r="AB227" s="2"/>
      <c r="AC227" s="2">
        <v>28</v>
      </c>
      <c r="AD227" s="2"/>
      <c r="AE227" s="2">
        <v>21</v>
      </c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84.15" customHeight="1" x14ac:dyDescent="0.25">
      <c r="A228" s="2" t="s">
        <v>52</v>
      </c>
      <c r="B228" s="2" t="s">
        <v>346</v>
      </c>
      <c r="C228" s="2"/>
      <c r="D228" s="2" t="s">
        <v>64</v>
      </c>
      <c r="E228" s="7" t="s">
        <v>348</v>
      </c>
      <c r="F228" s="2" t="s">
        <v>260</v>
      </c>
      <c r="G228" s="7" t="s">
        <v>234</v>
      </c>
      <c r="H228" s="2" t="s">
        <v>235</v>
      </c>
      <c r="I228" s="2" t="s">
        <v>109</v>
      </c>
      <c r="J228" s="2" t="s">
        <v>61</v>
      </c>
      <c r="K228" s="10">
        <v>40.863636363636402</v>
      </c>
      <c r="L228" s="10">
        <v>89.9</v>
      </c>
      <c r="M228" s="3">
        <f t="shared" si="5"/>
        <v>272</v>
      </c>
      <c r="N228" s="2"/>
      <c r="O228" s="2"/>
      <c r="P228" s="2">
        <v>19</v>
      </c>
      <c r="Q228" s="2">
        <v>33</v>
      </c>
      <c r="R228" s="2">
        <v>30</v>
      </c>
      <c r="S228" s="2">
        <v>22</v>
      </c>
      <c r="T228" s="2">
        <v>24</v>
      </c>
      <c r="U228" s="2">
        <v>19</v>
      </c>
      <c r="V228" s="2">
        <v>26</v>
      </c>
      <c r="W228" s="2">
        <v>15</v>
      </c>
      <c r="X228" s="2"/>
      <c r="Y228" s="2">
        <v>14</v>
      </c>
      <c r="Z228" s="2"/>
      <c r="AA228" s="2">
        <v>35</v>
      </c>
      <c r="AB228" s="2"/>
      <c r="AC228" s="2">
        <v>22</v>
      </c>
      <c r="AD228" s="2"/>
      <c r="AE228" s="2">
        <v>13</v>
      </c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84.15" customHeight="1" x14ac:dyDescent="0.25">
      <c r="A229" s="2" t="s">
        <v>52</v>
      </c>
      <c r="B229" s="2" t="s">
        <v>349</v>
      </c>
      <c r="C229" s="2"/>
      <c r="D229" s="2" t="s">
        <v>54</v>
      </c>
      <c r="E229" s="7" t="s">
        <v>350</v>
      </c>
      <c r="F229" s="2" t="s">
        <v>260</v>
      </c>
      <c r="G229" s="7" t="s">
        <v>234</v>
      </c>
      <c r="H229" s="2" t="s">
        <v>235</v>
      </c>
      <c r="I229" s="2" t="s">
        <v>109</v>
      </c>
      <c r="J229" s="2" t="s">
        <v>61</v>
      </c>
      <c r="K229" s="10">
        <v>54.5</v>
      </c>
      <c r="L229" s="10">
        <v>119.9</v>
      </c>
      <c r="M229" s="3">
        <f t="shared" si="5"/>
        <v>8</v>
      </c>
      <c r="N229" s="2"/>
      <c r="O229" s="2"/>
      <c r="P229" s="2"/>
      <c r="Q229" s="2"/>
      <c r="R229" s="2"/>
      <c r="S229" s="2"/>
      <c r="T229" s="2">
        <v>8</v>
      </c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84.15" customHeight="1" x14ac:dyDescent="0.25">
      <c r="A230" s="2" t="s">
        <v>52</v>
      </c>
      <c r="B230" s="2" t="s">
        <v>349</v>
      </c>
      <c r="C230" s="2"/>
      <c r="D230" s="2" t="s">
        <v>76</v>
      </c>
      <c r="E230" s="7" t="s">
        <v>351</v>
      </c>
      <c r="F230" s="2" t="s">
        <v>260</v>
      </c>
      <c r="G230" s="7" t="s">
        <v>234</v>
      </c>
      <c r="H230" s="2" t="s">
        <v>235</v>
      </c>
      <c r="I230" s="2" t="s">
        <v>109</v>
      </c>
      <c r="J230" s="2" t="s">
        <v>61</v>
      </c>
      <c r="K230" s="10">
        <v>54.5</v>
      </c>
      <c r="L230" s="10">
        <v>119.9</v>
      </c>
      <c r="M230" s="3">
        <f t="shared" si="5"/>
        <v>7</v>
      </c>
      <c r="N230" s="2"/>
      <c r="O230" s="2"/>
      <c r="P230" s="2"/>
      <c r="Q230" s="2"/>
      <c r="R230" s="2"/>
      <c r="S230" s="2"/>
      <c r="T230" s="2">
        <v>7</v>
      </c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84.15" customHeight="1" x14ac:dyDescent="0.25">
      <c r="A231" s="2" t="s">
        <v>62</v>
      </c>
      <c r="B231" s="2" t="s">
        <v>352</v>
      </c>
      <c r="C231" s="2"/>
      <c r="D231" s="2" t="s">
        <v>54</v>
      </c>
      <c r="E231" s="7" t="s">
        <v>350</v>
      </c>
      <c r="F231" s="2" t="s">
        <v>260</v>
      </c>
      <c r="G231" s="7" t="s">
        <v>234</v>
      </c>
      <c r="H231" s="2" t="s">
        <v>235</v>
      </c>
      <c r="I231" s="2" t="s">
        <v>109</v>
      </c>
      <c r="J231" s="2" t="s">
        <v>61</v>
      </c>
      <c r="K231" s="10">
        <v>45.409090909090899</v>
      </c>
      <c r="L231" s="10">
        <v>99.9</v>
      </c>
      <c r="M231" s="3">
        <f t="shared" si="5"/>
        <v>12</v>
      </c>
      <c r="N231" s="2"/>
      <c r="O231" s="2"/>
      <c r="P231" s="2"/>
      <c r="Q231" s="2"/>
      <c r="R231" s="2"/>
      <c r="S231" s="2"/>
      <c r="T231" s="2">
        <v>12</v>
      </c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84.15" customHeight="1" x14ac:dyDescent="0.25">
      <c r="A232" s="2" t="s">
        <v>62</v>
      </c>
      <c r="B232" s="2" t="s">
        <v>352</v>
      </c>
      <c r="C232" s="2"/>
      <c r="D232" s="2" t="s">
        <v>76</v>
      </c>
      <c r="E232" s="7" t="s">
        <v>351</v>
      </c>
      <c r="F232" s="2" t="s">
        <v>260</v>
      </c>
      <c r="G232" s="7" t="s">
        <v>234</v>
      </c>
      <c r="H232" s="2" t="s">
        <v>235</v>
      </c>
      <c r="I232" s="2" t="s">
        <v>109</v>
      </c>
      <c r="J232" s="2" t="s">
        <v>61</v>
      </c>
      <c r="K232" s="10">
        <v>45.409090909090899</v>
      </c>
      <c r="L232" s="10">
        <v>99.9</v>
      </c>
      <c r="M232" s="3">
        <f t="shared" si="5"/>
        <v>9</v>
      </c>
      <c r="N232" s="2"/>
      <c r="O232" s="2"/>
      <c r="P232" s="2"/>
      <c r="Q232" s="2"/>
      <c r="R232" s="2"/>
      <c r="S232" s="2"/>
      <c r="T232" s="2">
        <v>9</v>
      </c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84.15" customHeight="1" x14ac:dyDescent="0.25">
      <c r="A233" s="2" t="s">
        <v>52</v>
      </c>
      <c r="B233" s="2" t="s">
        <v>353</v>
      </c>
      <c r="C233" s="2"/>
      <c r="D233" s="2" t="s">
        <v>54</v>
      </c>
      <c r="E233" s="7" t="s">
        <v>354</v>
      </c>
      <c r="F233" s="2" t="s">
        <v>260</v>
      </c>
      <c r="G233" s="7" t="s">
        <v>234</v>
      </c>
      <c r="H233" s="2" t="s">
        <v>235</v>
      </c>
      <c r="I233" s="2" t="s">
        <v>109</v>
      </c>
      <c r="J233" s="2" t="s">
        <v>61</v>
      </c>
      <c r="K233" s="10">
        <v>54.090909090909101</v>
      </c>
      <c r="L233" s="10">
        <v>119</v>
      </c>
      <c r="M233" s="3">
        <f t="shared" si="5"/>
        <v>6</v>
      </c>
      <c r="N233" s="2"/>
      <c r="O233" s="2"/>
      <c r="P233" s="2"/>
      <c r="Q233" s="2"/>
      <c r="R233" s="2"/>
      <c r="S233" s="2"/>
      <c r="T233" s="2">
        <v>5</v>
      </c>
      <c r="U233" s="2"/>
      <c r="V233" s="2"/>
      <c r="W233" s="2">
        <v>1</v>
      </c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84.15" customHeight="1" x14ac:dyDescent="0.25">
      <c r="A234" s="2" t="s">
        <v>52</v>
      </c>
      <c r="B234" s="2" t="s">
        <v>353</v>
      </c>
      <c r="C234" s="2"/>
      <c r="D234" s="2" t="s">
        <v>76</v>
      </c>
      <c r="E234" s="7" t="s">
        <v>355</v>
      </c>
      <c r="F234" s="2" t="s">
        <v>260</v>
      </c>
      <c r="G234" s="7" t="s">
        <v>234</v>
      </c>
      <c r="H234" s="2" t="s">
        <v>235</v>
      </c>
      <c r="I234" s="2" t="s">
        <v>109</v>
      </c>
      <c r="J234" s="2" t="s">
        <v>61</v>
      </c>
      <c r="K234" s="10">
        <v>54.090909090909101</v>
      </c>
      <c r="L234" s="10">
        <v>119</v>
      </c>
      <c r="M234" s="3">
        <f t="shared" si="5"/>
        <v>4</v>
      </c>
      <c r="N234" s="2"/>
      <c r="O234" s="2"/>
      <c r="P234" s="2"/>
      <c r="Q234" s="2"/>
      <c r="R234" s="2"/>
      <c r="S234" s="2"/>
      <c r="T234" s="2">
        <v>2</v>
      </c>
      <c r="U234" s="2"/>
      <c r="V234" s="2">
        <v>1</v>
      </c>
      <c r="W234" s="2"/>
      <c r="X234" s="2"/>
      <c r="Y234" s="2"/>
      <c r="Z234" s="2"/>
      <c r="AA234" s="2"/>
      <c r="AB234" s="2"/>
      <c r="AC234" s="2">
        <v>1</v>
      </c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84.15" customHeight="1" x14ac:dyDescent="0.25">
      <c r="A235" s="2" t="s">
        <v>52</v>
      </c>
      <c r="B235" s="2" t="s">
        <v>356</v>
      </c>
      <c r="C235" s="2"/>
      <c r="D235" s="2" t="s">
        <v>54</v>
      </c>
      <c r="E235" s="7" t="s">
        <v>357</v>
      </c>
      <c r="F235" s="2" t="s">
        <v>260</v>
      </c>
      <c r="G235" s="7" t="s">
        <v>234</v>
      </c>
      <c r="H235" s="2" t="s">
        <v>235</v>
      </c>
      <c r="I235" s="2" t="s">
        <v>109</v>
      </c>
      <c r="J235" s="2" t="s">
        <v>61</v>
      </c>
      <c r="K235" s="10">
        <v>43.136363636363598</v>
      </c>
      <c r="L235" s="10">
        <v>94.9</v>
      </c>
      <c r="M235" s="3">
        <f t="shared" si="5"/>
        <v>119</v>
      </c>
      <c r="N235" s="2"/>
      <c r="O235" s="2"/>
      <c r="P235" s="2"/>
      <c r="Q235" s="2"/>
      <c r="R235" s="2">
        <v>2</v>
      </c>
      <c r="S235" s="2">
        <v>3</v>
      </c>
      <c r="T235" s="2">
        <v>14</v>
      </c>
      <c r="U235" s="2">
        <v>10</v>
      </c>
      <c r="V235" s="2">
        <v>23</v>
      </c>
      <c r="W235" s="2">
        <v>21</v>
      </c>
      <c r="X235" s="2"/>
      <c r="Y235" s="2">
        <v>13</v>
      </c>
      <c r="Z235" s="2"/>
      <c r="AA235" s="2">
        <v>10</v>
      </c>
      <c r="AB235" s="2"/>
      <c r="AC235" s="2">
        <v>10</v>
      </c>
      <c r="AD235" s="2"/>
      <c r="AE235" s="2">
        <v>13</v>
      </c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84.15" customHeight="1" x14ac:dyDescent="0.25">
      <c r="A236" s="2" t="s">
        <v>52</v>
      </c>
      <c r="B236" s="2" t="s">
        <v>356</v>
      </c>
      <c r="C236" s="2"/>
      <c r="D236" s="2" t="s">
        <v>64</v>
      </c>
      <c r="E236" s="7" t="s">
        <v>348</v>
      </c>
      <c r="F236" s="2" t="s">
        <v>260</v>
      </c>
      <c r="G236" s="7" t="s">
        <v>234</v>
      </c>
      <c r="H236" s="2" t="s">
        <v>235</v>
      </c>
      <c r="I236" s="2" t="s">
        <v>109</v>
      </c>
      <c r="J236" s="2" t="s">
        <v>61</v>
      </c>
      <c r="K236" s="10">
        <v>43.136363636363598</v>
      </c>
      <c r="L236" s="10">
        <v>94.9</v>
      </c>
      <c r="M236" s="3">
        <f t="shared" si="5"/>
        <v>47</v>
      </c>
      <c r="N236" s="2">
        <v>2</v>
      </c>
      <c r="O236" s="2"/>
      <c r="P236" s="2">
        <v>2</v>
      </c>
      <c r="Q236" s="2"/>
      <c r="R236" s="2"/>
      <c r="S236" s="2">
        <v>2</v>
      </c>
      <c r="T236" s="2">
        <v>4</v>
      </c>
      <c r="U236" s="2"/>
      <c r="V236" s="2">
        <v>6</v>
      </c>
      <c r="W236" s="2">
        <v>10</v>
      </c>
      <c r="X236" s="2"/>
      <c r="Y236" s="2">
        <v>15</v>
      </c>
      <c r="Z236" s="2"/>
      <c r="AA236" s="2"/>
      <c r="AB236" s="2"/>
      <c r="AC236" s="2">
        <v>1</v>
      </c>
      <c r="AD236" s="2"/>
      <c r="AE236" s="2">
        <v>5</v>
      </c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84.15" customHeight="1" x14ac:dyDescent="0.25">
      <c r="A237" s="2" t="s">
        <v>62</v>
      </c>
      <c r="B237" s="2" t="s">
        <v>358</v>
      </c>
      <c r="C237" s="2"/>
      <c r="D237" s="2" t="s">
        <v>54</v>
      </c>
      <c r="E237" s="7" t="s">
        <v>359</v>
      </c>
      <c r="F237" s="2" t="s">
        <v>260</v>
      </c>
      <c r="G237" s="7" t="s">
        <v>234</v>
      </c>
      <c r="H237" s="2" t="s">
        <v>235</v>
      </c>
      <c r="I237" s="2" t="s">
        <v>109</v>
      </c>
      <c r="J237" s="2" t="s">
        <v>61</v>
      </c>
      <c r="K237" s="10">
        <v>29.5</v>
      </c>
      <c r="L237" s="10">
        <v>64.900000000000006</v>
      </c>
      <c r="M237" s="3">
        <f t="shared" si="5"/>
        <v>1</v>
      </c>
      <c r="N237" s="2"/>
      <c r="O237" s="2"/>
      <c r="P237" s="2"/>
      <c r="Q237" s="2"/>
      <c r="R237" s="2"/>
      <c r="S237" s="2"/>
      <c r="T237" s="2"/>
      <c r="U237" s="2"/>
      <c r="V237" s="2"/>
      <c r="W237" s="2">
        <v>1</v>
      </c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</sheetData>
  <autoFilter ref="A3:AZ237"/>
  <mergeCells count="2">
    <mergeCell ref="C10:C11"/>
    <mergeCell ref="C161:C16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zoomScale="80" zoomScaleNormal="80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8.28515625" bestFit="1" customWidth="1"/>
    <col min="2" max="2" width="11" bestFit="1" customWidth="1"/>
  </cols>
  <sheetData>
    <row r="1" spans="1:2" x14ac:dyDescent="0.25">
      <c r="A1" s="12" t="s">
        <v>403</v>
      </c>
      <c r="B1" s="13" t="s">
        <v>402</v>
      </c>
    </row>
    <row r="2" spans="1:2" x14ac:dyDescent="0.25">
      <c r="A2" s="14" t="s">
        <v>59</v>
      </c>
      <c r="B2" s="13">
        <v>20860</v>
      </c>
    </row>
    <row r="3" spans="1:2" x14ac:dyDescent="0.25">
      <c r="A3" s="15" t="s">
        <v>60</v>
      </c>
      <c r="B3" s="13">
        <v>6621</v>
      </c>
    </row>
    <row r="4" spans="1:2" x14ac:dyDescent="0.25">
      <c r="A4" s="16" t="s">
        <v>260</v>
      </c>
      <c r="B4" s="13">
        <v>840</v>
      </c>
    </row>
    <row r="5" spans="1:2" x14ac:dyDescent="0.25">
      <c r="A5" s="16" t="s">
        <v>362</v>
      </c>
      <c r="B5" s="13">
        <v>963</v>
      </c>
    </row>
    <row r="6" spans="1:2" x14ac:dyDescent="0.25">
      <c r="A6" s="16" t="s">
        <v>56</v>
      </c>
      <c r="B6" s="13">
        <v>4818</v>
      </c>
    </row>
    <row r="7" spans="1:2" x14ac:dyDescent="0.25">
      <c r="A7" s="15" t="s">
        <v>382</v>
      </c>
      <c r="B7" s="13">
        <v>59</v>
      </c>
    </row>
    <row r="8" spans="1:2" x14ac:dyDescent="0.25">
      <c r="A8" s="16" t="s">
        <v>381</v>
      </c>
      <c r="B8" s="13">
        <v>59</v>
      </c>
    </row>
    <row r="9" spans="1:2" x14ac:dyDescent="0.25">
      <c r="A9" s="15" t="s">
        <v>109</v>
      </c>
      <c r="B9" s="13">
        <v>14180</v>
      </c>
    </row>
    <row r="10" spans="1:2" x14ac:dyDescent="0.25">
      <c r="A10" s="16" t="s">
        <v>260</v>
      </c>
      <c r="B10" s="13">
        <v>805</v>
      </c>
    </row>
    <row r="11" spans="1:2" x14ac:dyDescent="0.25">
      <c r="A11" s="16" t="s">
        <v>362</v>
      </c>
      <c r="B11" s="13">
        <v>1248</v>
      </c>
    </row>
    <row r="12" spans="1:2" x14ac:dyDescent="0.25">
      <c r="A12" s="16" t="s">
        <v>56</v>
      </c>
      <c r="B12" s="13">
        <v>12127</v>
      </c>
    </row>
    <row r="13" spans="1:2" x14ac:dyDescent="0.25">
      <c r="A13" s="14" t="s">
        <v>235</v>
      </c>
      <c r="B13" s="13">
        <v>2923</v>
      </c>
    </row>
    <row r="14" spans="1:2" x14ac:dyDescent="0.25">
      <c r="A14" s="15" t="s">
        <v>109</v>
      </c>
      <c r="B14" s="13">
        <v>2923</v>
      </c>
    </row>
    <row r="15" spans="1:2" x14ac:dyDescent="0.25">
      <c r="A15" s="16" t="s">
        <v>260</v>
      </c>
      <c r="B15" s="13">
        <v>1404</v>
      </c>
    </row>
    <row r="16" spans="1:2" x14ac:dyDescent="0.25">
      <c r="A16" s="16" t="s">
        <v>257</v>
      </c>
      <c r="B16" s="13">
        <v>145</v>
      </c>
    </row>
    <row r="17" spans="1:2" x14ac:dyDescent="0.25">
      <c r="A17" s="16" t="s">
        <v>56</v>
      </c>
      <c r="B17" s="13">
        <v>1374</v>
      </c>
    </row>
    <row r="18" spans="1:2" x14ac:dyDescent="0.25">
      <c r="A18" s="14" t="s">
        <v>12</v>
      </c>
      <c r="B18" s="13">
        <v>23783</v>
      </c>
    </row>
  </sheetData>
  <phoneticPr fontId="0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4429_200117</vt:lpstr>
      <vt:lpstr>CAT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2024-10-09T17:17:40Z</dcterms:created>
  <dcterms:modified xsi:type="dcterms:W3CDTF">2024-10-11T08:27:59Z</dcterms:modified>
</cp:coreProperties>
</file>